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105" windowHeight="11925" tabRatio="728" activeTab="1"/>
  </bookViews>
  <sheets>
    <sheet name="地市透视表" sheetId="5" r:id="rId1"/>
    <sheet name="汇总" sheetId="2" r:id="rId2"/>
    <sheet name="湖州" sheetId="50" r:id="rId3"/>
  </sheets>
  <definedNames>
    <definedName name="_xlnm._FilterDatabase" localSheetId="1" hidden="1">汇总!$A$1:$L$97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<sst xmlns="http://schemas.openxmlformats.org/spreadsheetml/2006/main" count="833" uniqueCount="366">
  <si>
    <t>地市</t>
  </si>
  <si>
    <t>资产条数</t>
  </si>
  <si>
    <t>资产原值（元）</t>
  </si>
  <si>
    <t>资产净值（元）</t>
  </si>
  <si>
    <t>净值/原值</t>
  </si>
  <si>
    <t>评估价（元）</t>
  </si>
  <si>
    <t>湖州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</si>
  <si>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</si>
  <si>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</si>
  <si>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</si>
  <si>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</si>
  <si>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</si>
  <si>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</si>
  <si>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</si>
  <si>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</si>
  <si>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</si>
  <si>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</si>
  <si>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</si>
  <si>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第四批</t>
  </si>
  <si>
    <t>2P及2P以下成套空调</t>
  </si>
  <si>
    <t>个</t>
  </si>
  <si>
    <t>配电箱类</t>
  </si>
  <si>
    <t>配电箱</t>
  </si>
  <si>
    <t>组合开关电源柜</t>
  </si>
  <si>
    <t>922×完整度+178</t>
  </si>
  <si>
    <t>壁挂式开关电源</t>
  </si>
  <si>
    <t>其他各类铁质为主的报废物资</t>
  </si>
  <si>
    <t>2040元/吨</t>
  </si>
  <si>
    <t>铝芯电缆</t>
  </si>
  <si>
    <t>铝缆类</t>
  </si>
  <si>
    <t>米</t>
  </si>
  <si>
    <t>16690元/吨×出铝率</t>
  </si>
  <si>
    <t>嵌入式开关电源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</si>
  <si>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</si>
  <si>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</si>
  <si>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</si>
  <si>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</si>
  <si>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</si>
  <si>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</si>
  <si>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</si>
  <si>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</si>
  <si>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</si>
  <si>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</si>
  <si>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生产厂家</t>
  </si>
  <si>
    <t>*站点名称</t>
  </si>
  <si>
    <t>*站点编码</t>
  </si>
  <si>
    <t>备注</t>
  </si>
  <si>
    <t>浙江铁塔财务〔2024〕37号</t>
  </si>
  <si>
    <t>330500310125</t>
  </si>
  <si>
    <t>90010101</t>
  </si>
  <si>
    <t>4x35方铝线</t>
  </si>
  <si>
    <t>长兴雉城开发区九川股份基站</t>
  </si>
  <si>
    <t>330522908000000757</t>
  </si>
  <si>
    <t>浙江铁塔财务〔2024〕41号</t>
  </si>
  <si>
    <t>330500352814</t>
  </si>
  <si>
    <t>安吉郎里吴家塔</t>
  </si>
  <si>
    <t>330523500000000071</t>
  </si>
  <si>
    <t>330500322331</t>
  </si>
  <si>
    <t>安吉章村龙王山</t>
  </si>
  <si>
    <t>330523908000000616</t>
  </si>
  <si>
    <t>浙江铁塔财务〔2024〕33号</t>
  </si>
  <si>
    <t>330500105879</t>
  </si>
  <si>
    <t>德清禹越东溪</t>
  </si>
  <si>
    <t>330521908000000639</t>
  </si>
  <si>
    <t>330500322308</t>
  </si>
  <si>
    <t>吴兴港湖大桥</t>
  </si>
  <si>
    <t>330502500000000303</t>
  </si>
  <si>
    <t>330500302544</t>
  </si>
  <si>
    <t>安吉递铺新客运中心1</t>
  </si>
  <si>
    <t>330523500000000054</t>
  </si>
  <si>
    <t>330500116528</t>
  </si>
  <si>
    <t>安吉杭垓野乐</t>
  </si>
  <si>
    <t>330523908000000786</t>
  </si>
  <si>
    <t>330500355961</t>
  </si>
  <si>
    <t>湖州吴兴月河街道百川世家基站</t>
  </si>
  <si>
    <t>330502908000000920</t>
  </si>
  <si>
    <t>330500122331</t>
  </si>
  <si>
    <t>安吉杭垓尚梅</t>
  </si>
  <si>
    <t>330523908000000852</t>
  </si>
  <si>
    <t>湖州铁塔党委会纪要〔2024〕第 23 期</t>
  </si>
  <si>
    <t>330500322322</t>
  </si>
  <si>
    <t>南浔开发区巨人电梯东</t>
  </si>
  <si>
    <t>330503500000000035</t>
  </si>
  <si>
    <t>330500322317</t>
  </si>
  <si>
    <t>南浔善琏大营里东</t>
  </si>
  <si>
    <t>330503500000000074</t>
  </si>
  <si>
    <t>330500366689</t>
  </si>
  <si>
    <t>湖州市南浔污水处理厂基站</t>
  </si>
  <si>
    <t>330503908000000045</t>
  </si>
  <si>
    <t>330500116603</t>
  </si>
  <si>
    <t>浔东村委</t>
  </si>
  <si>
    <t>330503908000000579</t>
  </si>
  <si>
    <t>330500357589</t>
  </si>
  <si>
    <t>澳品地板</t>
  </si>
  <si>
    <t>33050301000010</t>
  </si>
  <si>
    <t>330500303652</t>
  </si>
  <si>
    <t>南浔菱湖力天工贸</t>
  </si>
  <si>
    <t>330503500000000039</t>
  </si>
  <si>
    <t>330500356024</t>
  </si>
  <si>
    <t>南浔菱湖下昂公路搬迁</t>
  </si>
  <si>
    <t>330503500010001588</t>
  </si>
  <si>
    <t>330500366357</t>
  </si>
  <si>
    <t>湖州南浔宝山村基站</t>
  </si>
  <si>
    <t>330503908000000055</t>
  </si>
  <si>
    <t>330500345953</t>
  </si>
  <si>
    <t>湖州南浔龙吟山庄基站</t>
  </si>
  <si>
    <t>330503908000000317</t>
  </si>
  <si>
    <t>330500113200</t>
  </si>
  <si>
    <t>01220305</t>
  </si>
  <si>
    <t>220V-100A</t>
  </si>
  <si>
    <t>长兴开发区蒋家</t>
  </si>
  <si>
    <t>330522908000000167</t>
  </si>
  <si>
    <t>330500120893</t>
  </si>
  <si>
    <t>东墩</t>
  </si>
  <si>
    <t>330503908000000527</t>
  </si>
  <si>
    <t>330500120978</t>
  </si>
  <si>
    <t>220V-63A</t>
  </si>
  <si>
    <t>蔡家桥</t>
  </si>
  <si>
    <t>330503908000000489</t>
  </si>
  <si>
    <t>330500120637</t>
  </si>
  <si>
    <t>长兴洪桥古龙</t>
  </si>
  <si>
    <t>330522908000000297</t>
  </si>
  <si>
    <t>330500115937</t>
  </si>
  <si>
    <t>长兴虹星桥观音桥</t>
  </si>
  <si>
    <t>330522908000000243</t>
  </si>
  <si>
    <t>330500115930</t>
  </si>
  <si>
    <t>长兴槐坎葆青</t>
  </si>
  <si>
    <t>330522908000000314</t>
  </si>
  <si>
    <t>330500129568</t>
  </si>
  <si>
    <t>长兴夹浦上午胥</t>
  </si>
  <si>
    <t>330522908000000283</t>
  </si>
  <si>
    <t>330500129056</t>
  </si>
  <si>
    <t>长兴煤山大安</t>
  </si>
  <si>
    <t>330522908000000313</t>
  </si>
  <si>
    <t>330500121550</t>
  </si>
  <si>
    <t>长兴雉城白莲桥</t>
  </si>
  <si>
    <t>330522908000000201</t>
  </si>
  <si>
    <t>330500122076</t>
  </si>
  <si>
    <t>长兴雉城沉渎港</t>
  </si>
  <si>
    <t>330522908000000299</t>
  </si>
  <si>
    <t>330500116020</t>
  </si>
  <si>
    <t>长兴雉城沉渎港东庄</t>
  </si>
  <si>
    <t>330522908000000257</t>
  </si>
  <si>
    <t>330500115863</t>
  </si>
  <si>
    <t>德清城山庙</t>
  </si>
  <si>
    <t>330521908000000610</t>
  </si>
  <si>
    <t>330500120977</t>
  </si>
  <si>
    <t>德清金鹅山</t>
  </si>
  <si>
    <t>330521908000000596</t>
  </si>
  <si>
    <t>330500115857</t>
  </si>
  <si>
    <t>德清雷甸塘北</t>
  </si>
  <si>
    <t>330521908000000670</t>
  </si>
  <si>
    <t>330500116108</t>
  </si>
  <si>
    <t>德清王母山方家墩</t>
  </si>
  <si>
    <t>330521908000000678</t>
  </si>
  <si>
    <t>330500116289</t>
  </si>
  <si>
    <t>德清新安舍南</t>
  </si>
  <si>
    <t>330521908000000485</t>
  </si>
  <si>
    <t>330500121317</t>
  </si>
  <si>
    <t>干村兜门桥</t>
  </si>
  <si>
    <t>330521908000000528</t>
  </si>
  <si>
    <t>330500120488</t>
  </si>
  <si>
    <t>干山东坝斗</t>
  </si>
  <si>
    <t>330521908000000550</t>
  </si>
  <si>
    <t>330500120932</t>
  </si>
  <si>
    <t>黄龙兜</t>
  </si>
  <si>
    <t>330503908000000495</t>
  </si>
  <si>
    <t>330500114711</t>
  </si>
  <si>
    <t>南浔和孚双福桥</t>
  </si>
  <si>
    <t>330503908000000466</t>
  </si>
  <si>
    <t>330500121369</t>
  </si>
  <si>
    <t>南浔和孚新胜草田圩</t>
  </si>
  <si>
    <t>330503908000000429</t>
  </si>
  <si>
    <t>330500114579</t>
  </si>
  <si>
    <t>南浔菱湖南商林老机埠</t>
  </si>
  <si>
    <t>330503908000000560</t>
  </si>
  <si>
    <t>330500120953</t>
  </si>
  <si>
    <t>南浔菱湖许联水西</t>
  </si>
  <si>
    <t>330503908000000436</t>
  </si>
  <si>
    <t>330500114327</t>
  </si>
  <si>
    <t>武康菜场</t>
  </si>
  <si>
    <t>330521908000000598</t>
  </si>
  <si>
    <t>330500115928</t>
  </si>
  <si>
    <t>新会</t>
  </si>
  <si>
    <t>330503908000000473</t>
  </si>
  <si>
    <t>330500114724</t>
  </si>
  <si>
    <t>面</t>
  </si>
  <si>
    <t>65KA-4</t>
  </si>
  <si>
    <t>南浔菱湖南鱼鳌</t>
  </si>
  <si>
    <t>330503908000000478</t>
  </si>
  <si>
    <t>330500104398</t>
  </si>
  <si>
    <t>乾元官庄</t>
  </si>
  <si>
    <t>330521908000000712</t>
  </si>
  <si>
    <t>330500105382</t>
  </si>
  <si>
    <t>HJP-1</t>
  </si>
  <si>
    <t>德清城关联盟</t>
  </si>
  <si>
    <t>330521908000000718</t>
  </si>
  <si>
    <t>330500109978</t>
  </si>
  <si>
    <t>德清上柏</t>
  </si>
  <si>
    <t>330521908000000726</t>
  </si>
  <si>
    <t>330500120377</t>
  </si>
  <si>
    <t>德清私营城</t>
  </si>
  <si>
    <t>330521908000000727</t>
  </si>
  <si>
    <t>330500109349</t>
  </si>
  <si>
    <t>JXF</t>
  </si>
  <si>
    <t>德清三桥</t>
  </si>
  <si>
    <t>330521908000000771</t>
  </si>
  <si>
    <t>330500107290</t>
  </si>
  <si>
    <t>德清钟管罗丰</t>
  </si>
  <si>
    <t>330521908000000749</t>
  </si>
  <si>
    <t>330500300697</t>
  </si>
  <si>
    <t>XHB-APS-3-100A</t>
  </si>
  <si>
    <t>长兴洪桥</t>
  </si>
  <si>
    <t>330522908000000066</t>
  </si>
  <si>
    <t>330500300741</t>
  </si>
  <si>
    <t>德清新安勾里独丁圩</t>
  </si>
  <si>
    <t>330521908000000817</t>
  </si>
  <si>
    <t>330500114586</t>
  </si>
  <si>
    <t>ZBX5-F</t>
  </si>
  <si>
    <t>蔡介阧</t>
  </si>
  <si>
    <t>330503908000000555</t>
  </si>
  <si>
    <t>330500114560</t>
  </si>
  <si>
    <t>长兴洪桥碧岩</t>
  </si>
  <si>
    <t>330522908000000305</t>
  </si>
  <si>
    <t>330500121761</t>
  </si>
  <si>
    <t>德清三桥杨家山</t>
  </si>
  <si>
    <t>330521908000000565</t>
  </si>
  <si>
    <t>330500116018</t>
  </si>
  <si>
    <t>德清乌牛山</t>
  </si>
  <si>
    <t>330521908000000662</t>
  </si>
  <si>
    <t>330500120903</t>
  </si>
  <si>
    <t>德清新安棚郎</t>
  </si>
  <si>
    <t>330521908000000574</t>
  </si>
  <si>
    <t>330500115771</t>
  </si>
  <si>
    <t>德清新市勇兴中板桥</t>
  </si>
  <si>
    <t>330521908000000522</t>
  </si>
  <si>
    <t>330500104540</t>
  </si>
  <si>
    <t>恒星坟田</t>
  </si>
  <si>
    <t>330521908000000647</t>
  </si>
  <si>
    <t>330500115834</t>
  </si>
  <si>
    <t>解放装饰</t>
  </si>
  <si>
    <t>330521908000000572</t>
  </si>
  <si>
    <t>330500114927</t>
  </si>
  <si>
    <t>龙山东仁</t>
  </si>
  <si>
    <t>330521908000000561</t>
  </si>
  <si>
    <t>330500120950</t>
  </si>
  <si>
    <t>莫蓉七星</t>
  </si>
  <si>
    <t>330503908000000437</t>
  </si>
  <si>
    <t>330500120907</t>
  </si>
  <si>
    <t>南浔下昂千丰</t>
  </si>
  <si>
    <t>330503908000000446</t>
  </si>
  <si>
    <t>330500114592</t>
  </si>
  <si>
    <t>神通木业</t>
  </si>
  <si>
    <t>330503908000000424</t>
  </si>
  <si>
    <t>330500114582</t>
  </si>
  <si>
    <t>沈埠桥</t>
  </si>
  <si>
    <t>330503908000000553</t>
  </si>
  <si>
    <t>330500300705</t>
  </si>
  <si>
    <t>基站交流配电箱(分体）三相(63A)</t>
  </si>
  <si>
    <t>德清武康金都阳光田园</t>
  </si>
  <si>
    <t>330521010000000214</t>
  </si>
  <si>
    <t>330500125064</t>
  </si>
  <si>
    <t>交流配电箱</t>
  </si>
  <si>
    <t>湖州南浔英雄村基站</t>
  </si>
  <si>
    <t>330503908000000269</t>
  </si>
  <si>
    <t>330500110036</t>
  </si>
  <si>
    <t>三相(63A)</t>
  </si>
  <si>
    <t>德清恒星</t>
  </si>
  <si>
    <t>330521908000000714</t>
  </si>
  <si>
    <t>330500317575</t>
  </si>
  <si>
    <t>01220503</t>
  </si>
  <si>
    <t>架</t>
  </si>
  <si>
    <t>48V/150A高效系统(50A高效模块)150A室内型</t>
  </si>
  <si>
    <t>德清三桥青山关</t>
  </si>
  <si>
    <t>330521908000000654</t>
  </si>
  <si>
    <t>330500310175</t>
  </si>
  <si>
    <t>01220502</t>
  </si>
  <si>
    <t>48V/300A高效系统(50A高效模块，共用电源系统，三相交流输入)150A</t>
  </si>
  <si>
    <t>长兴小浦五庄村</t>
  </si>
  <si>
    <t>330522600000000248</t>
  </si>
  <si>
    <t>330500313025</t>
  </si>
  <si>
    <t>01220501</t>
  </si>
  <si>
    <t>48V/600A高效系统(50A高效模块)150A</t>
  </si>
  <si>
    <t>南浔双林小坝</t>
  </si>
  <si>
    <t>330503500000000098</t>
  </si>
  <si>
    <t>330500311313</t>
  </si>
  <si>
    <t>南浔振华路东</t>
  </si>
  <si>
    <t>330503500000000094</t>
  </si>
  <si>
    <t>330500312368</t>
  </si>
  <si>
    <t>吴兴妙西渡善村</t>
  </si>
  <si>
    <t>330502500000000252</t>
  </si>
  <si>
    <t>330500109998</t>
  </si>
  <si>
    <t>48V-500A(模块50A)-100</t>
  </si>
  <si>
    <t>长脚岭</t>
  </si>
  <si>
    <t>330523908000001116</t>
  </si>
  <si>
    <t>330500126588</t>
  </si>
  <si>
    <t>德清上柏长春</t>
  </si>
  <si>
    <t>330521908000000474</t>
  </si>
  <si>
    <t>330500127107</t>
  </si>
  <si>
    <t>湖州南浔闵家斗基站</t>
  </si>
  <si>
    <t>330503908000000390</t>
  </si>
  <si>
    <t>330500122880</t>
  </si>
  <si>
    <t>湖州南浔双林宁家坝基站</t>
  </si>
  <si>
    <t>330503908000000211</t>
  </si>
  <si>
    <t>330500118936</t>
  </si>
  <si>
    <t>湖州南浔同心村（李家河）基站</t>
  </si>
  <si>
    <t>330503908000000289</t>
  </si>
  <si>
    <t>330500125226</t>
  </si>
  <si>
    <t>48V-600A(50A模块)-150</t>
  </si>
  <si>
    <t>南浔菱湖灵山</t>
  </si>
  <si>
    <t>330503908000000470</t>
  </si>
  <si>
    <t>330500128649</t>
  </si>
  <si>
    <t>48V-600A(50A模块)-300</t>
  </si>
  <si>
    <t>德清三合乡三合基站</t>
  </si>
  <si>
    <t>330521908000000039</t>
  </si>
  <si>
    <t>330500108950</t>
  </si>
  <si>
    <t>ZXDU58-90A</t>
  </si>
  <si>
    <t>德清对河口荣盛山庄</t>
  </si>
  <si>
    <t>330521908000000791</t>
  </si>
  <si>
    <t>330500119075</t>
  </si>
  <si>
    <t>德清瑶坞</t>
  </si>
  <si>
    <t>330521908000000589</t>
  </si>
  <si>
    <t>330500300676</t>
  </si>
  <si>
    <t>落地式开关电源-48V/600A方案B</t>
  </si>
  <si>
    <t>长兴实验初中</t>
  </si>
  <si>
    <t>330522908000000115</t>
  </si>
  <si>
    <t>330500316086</t>
  </si>
  <si>
    <t>嵌入式48V/300A-150A</t>
  </si>
  <si>
    <t>德清三合八字桥鱼埠头-普铁</t>
  </si>
  <si>
    <t>330521500000000182</t>
  </si>
  <si>
    <t>330500303778</t>
  </si>
  <si>
    <t>嵌入式开关电源32A/3Px1（室外标准机柜用）</t>
  </si>
  <si>
    <t>湖州吴兴八里店南塘漾汇聚局</t>
  </si>
  <si>
    <t>330502908000000737</t>
  </si>
  <si>
    <t>330500302914</t>
  </si>
  <si>
    <t>吴兴织里通益</t>
  </si>
  <si>
    <t>33050201000258</t>
  </si>
  <si>
    <t>330500309016</t>
  </si>
  <si>
    <t>组合式开关电源</t>
  </si>
  <si>
    <t>南浔善琏大营里</t>
  </si>
  <si>
    <t>330503500000000067</t>
  </si>
  <si>
    <t>330500111910</t>
  </si>
  <si>
    <t>01230101</t>
  </si>
  <si>
    <t>台</t>
  </si>
  <si>
    <t>2P单冷单相整机</t>
  </si>
  <si>
    <t>童加厂</t>
  </si>
  <si>
    <t>330523908000001101</t>
  </si>
  <si>
    <t>330500303464</t>
  </si>
  <si>
    <t>套</t>
  </si>
  <si>
    <t>嵌入式48V/300A高效系统-100A</t>
  </si>
  <si>
    <t>德清洛舍汇聚局</t>
  </si>
  <si>
    <t>330521908000000512</t>
  </si>
  <si>
    <t>无</t>
  </si>
  <si>
    <t>安吉递铺孝源村南基站</t>
  </si>
  <si>
    <t>330523908000000362</t>
  </si>
  <si>
    <t>外市电未形成资产卡片</t>
  </si>
  <si>
    <t>湖州南浔前塘村基站</t>
  </si>
  <si>
    <t>330503908000000367</t>
  </si>
  <si>
    <t>新雅木业</t>
  </si>
  <si>
    <t>330503908000000578</t>
  </si>
  <si>
    <t>湖州市南浔区俞家石桥西基站</t>
  </si>
  <si>
    <t>330503908000000337</t>
  </si>
  <si>
    <t>南浔人瑞路万顺路口</t>
  </si>
  <si>
    <t>330503500000001461</t>
  </si>
  <si>
    <t>湖州南浔浔北开发区中意木业基站</t>
  </si>
  <si>
    <t>330503908000000292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</si>
</sst>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_);[Red]\(0.0\)"/>
    <numFmt numFmtId="179" formatCode="0.000_);[Red]\(0.000\)"/>
    <numFmt numFmtId="180" formatCode="0_);[Red]\(0\)"/>
  </numFmts>
  <fonts count="36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name val="Calibri"/>
      <charset val="134"/>
    </font>
    <font>
      <sz val="11"/>
      <name val="仿宋"/>
      <charset val="134"/>
    </font>
    <font>
      <sz val="11"/>
      <color theme="1"/>
      <name val="等线"/>
      <charset val="134"/>
    </font>
    <font>
      <sz val="11"/>
      <name val="等线"/>
      <charset val="134"/>
    </font>
    <font>
      <sz val="12"/>
      <color theme="1"/>
      <name val="仿宋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0" fillId="0" borderId="0"/>
    <xf numFmtId="0" fontId="0" fillId="0" borderId="0">
      <alignment vertical="center"/>
    </xf>
    <xf numFmtId="0" fontId="0" fillId="0" borderId="0"/>
    <xf numFmtId="0" fontId="33" fillId="0" borderId="0" applyBorder="0"/>
    <xf numFmtId="0" fontId="0" fillId="0" borderId="0"/>
    <xf numFmtId="0" fontId="0" fillId="0" borderId="0"/>
  </cellStyleXfs>
  <cellXfs count="56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49" fontId="0" fillId="0" borderId="0" xfId="0" applyNumberFormat="1" applyFont="1" applyFill="1" applyAlignment="1"/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4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1" applyFill="1" applyBorder="1" applyAlignment="1">
      <alignment horizontal="center" vertical="center"/>
    </xf>
    <xf numFmtId="0" fontId="0" fillId="0" borderId="1" xfId="5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9" fontId="0" fillId="0" borderId="1" xfId="51" applyNumberFormat="1" applyFill="1" applyBorder="1" applyAlignment="1">
      <alignment horizontal="center" vertical="center"/>
    </xf>
    <xf numFmtId="0" fontId="0" fillId="2" borderId="1" xfId="5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51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9" fontId="0" fillId="0" borderId="1" xfId="3" applyFont="1" applyFill="1" applyBorder="1" applyAlignment="1" applyProtection="1">
      <alignment horizontal="center" vertical="center"/>
    </xf>
    <xf numFmtId="0" fontId="8" fillId="0" borderId="1" xfId="50" applyFont="1" applyBorder="1" applyAlignment="1">
      <alignment horizontal="center" vertical="center" wrapText="1"/>
    </xf>
    <xf numFmtId="178" fontId="8" fillId="0" borderId="1" xfId="50" applyNumberFormat="1" applyFont="1" applyBorder="1" applyAlignment="1">
      <alignment horizontal="center" vertical="center" wrapText="1"/>
    </xf>
    <xf numFmtId="179" fontId="8" fillId="0" borderId="1" xfId="50" applyNumberFormat="1" applyFont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9" fontId="9" fillId="0" borderId="1" xfId="50" applyNumberFormat="1" applyFont="1" applyBorder="1" applyAlignment="1">
      <alignment horizontal="center" vertical="center" wrapText="1"/>
    </xf>
    <xf numFmtId="9" fontId="9" fillId="0" borderId="1" xfId="55" applyNumberFormat="1" applyFont="1" applyBorder="1" applyAlignment="1">
      <alignment horizontal="center" vertical="center"/>
    </xf>
    <xf numFmtId="0" fontId="10" fillId="0" borderId="1" xfId="54" applyFont="1" applyBorder="1" applyAlignment="1">
      <alignment vertical="center"/>
    </xf>
    <xf numFmtId="0" fontId="11" fillId="0" borderId="1" xfId="54" applyFont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80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_目录-专家研讨结果0810310000000000_目录-专家研讨结果081110老猫 2" xfId="49"/>
    <cellStyle name="常规 2 2" xfId="50"/>
    <cellStyle name="常规 2" xfId="51"/>
    <cellStyle name="常规 3" xfId="52"/>
    <cellStyle name="常规 7" xfId="53"/>
    <cellStyle name="常规 3 2" xfId="54"/>
    <cellStyle name="常规 4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3"/>
  <sheetViews>
    <sheetView workbookViewId="0">
      <selection activeCell="F2" sqref="F2"/>
    </sheetView>
  </sheetViews>
  <sheetFormatPr defaultColWidth="8.86666666666667" defaultRowHeight="13.5" outlineLevelRow="2"/>
  <cols>
    <col min="1" max="1" width="14.6333333333333" style="39" customWidth="1"/>
    <col min="2" max="2" width="9.5" style="40" customWidth="1"/>
    <col min="3" max="4" width="16.5" style="41" customWidth="1"/>
    <col min="5" max="5" width="12.5" style="42" customWidth="1"/>
    <col min="6" max="6" width="16.5" style="41" customWidth="1"/>
    <col min="7" max="7" width="14.1083333333333"/>
    <col min="8" max="8" width="17.1083333333333"/>
    <col min="9" max="10" width="14.1083333333333" customWidth="1"/>
    <col min="11" max="11" width="14.3333333333333" customWidth="1"/>
    <col min="12" max="12" width="14" customWidth="1"/>
    <col min="13" max="13" width="15.3333333333333" customWidth="1"/>
    <col min="14" max="14" width="13.5583333333333" customWidth="1"/>
    <col min="15" max="15" width="17.1083333333333"/>
  </cols>
  <sheetData>
    <row r="1" ht="19.65" customHeight="1" spans="1:17">
      <c r="A1" s="43" t="s">
        <v>0</v>
      </c>
      <c r="B1" s="44" t="s">
        <v>1</v>
      </c>
      <c r="C1" s="45" t="s">
        <v>2</v>
      </c>
      <c r="D1" s="45" t="s">
        <v>3</v>
      </c>
      <c r="E1" s="46" t="s">
        <v>4</v>
      </c>
      <c r="F1" s="45" t="s">
        <v>5</v>
      </c>
      <c r="I1" s="50"/>
      <c r="J1" s="51"/>
      <c r="K1" s="51"/>
      <c r="L1" s="51"/>
      <c r="M1" s="51"/>
      <c r="N1" s="51"/>
      <c r="O1" s="51"/>
      <c r="P1" s="51"/>
      <c r="Q1" s="50"/>
    </row>
    <row r="2" ht="14.4" customHeight="1" spans="1:17">
      <c r="A2" s="47" t="s">
        <v>6</v>
      </c>
      <c r="B2" s="48">
        <v>95</v>
      </c>
      <c r="C2" s="24">
        <v>569947.65</v>
      </c>
      <c r="D2" s="24">
        <v>90858.27</v>
      </c>
      <c r="E2" s="49">
        <f>D2/C2</f>
        <v>0.159415114703956</v>
      </c>
      <c r="F2" s="24">
        <v>28438.6932</v>
      </c>
      <c r="G2"/>
      <c r="I2" s="50"/>
      <c r="J2" s="52"/>
      <c r="K2" s="53"/>
      <c r="L2" s="54"/>
      <c r="M2" s="55"/>
      <c r="N2" s="55"/>
      <c r="O2" s="55"/>
      <c r="P2" s="52"/>
      <c r="Q2" s="50"/>
    </row>
    <row r="3" spans="1:17">
      <c r="A3" s="43" t="s">
        <v>7</v>
      </c>
      <c r="B3" s="44">
        <f>SUM(B2:B2)</f>
        <v>95</v>
      </c>
      <c r="C3" s="45">
        <f>SUM(C2:C2)</f>
        <v>569947.65</v>
      </c>
      <c r="D3" s="45">
        <f>SUM(D2:D2)</f>
        <v>90858.27</v>
      </c>
      <c r="E3" s="46">
        <f>D3/C3</f>
        <v>0.159415114703956</v>
      </c>
      <c r="F3" s="24">
        <v>28438.6932</v>
      </c>
      <c r="I3" s="50"/>
      <c r="J3" s="52"/>
      <c r="K3" s="53"/>
      <c r="L3" s="54"/>
      <c r="M3" s="55"/>
      <c r="N3" s="55"/>
      <c r="O3" s="55"/>
      <c r="P3" s="52"/>
      <c r="Q3" s="50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97"/>
  <sheetViews>
    <sheetView tabSelected="1" workbookViewId="0">
      <pane ySplit="1" topLeftCell="A2" activePane="bottomLeft" state="frozen"/>
      <selection/>
      <selection pane="bottomLeft" activeCell="A8" sqref="$A8:$XFD55"/>
    </sheetView>
  </sheetViews>
  <sheetFormatPr defaultColWidth="16.4083333333333" defaultRowHeight="14" customHeight="1"/>
  <cols>
    <col min="1" max="1" width="9.55833333333333" style="11" customWidth="1"/>
    <col min="2" max="2" width="12.775" style="11" customWidth="1"/>
    <col min="3" max="3" width="16.4083333333333" style="11" customWidth="1"/>
    <col min="4" max="4" width="30.4916666666667" style="11" customWidth="1"/>
    <col min="5" max="8" width="16.4083333333333" style="11" customWidth="1"/>
    <col min="9" max="9" width="27.1583333333333" style="11" customWidth="1"/>
    <col min="10" max="16384" width="16.4083333333333" style="11" customWidth="1"/>
  </cols>
  <sheetData>
    <row r="1" s="8" customFormat="1" customHeight="1" spans="1:11">
      <c r="A1" s="12" t="s">
        <v>0</v>
      </c>
      <c r="B1" s="12" t="s">
        <v>8</v>
      </c>
      <c r="C1" s="13" t="s">
        <v>9</v>
      </c>
      <c r="D1" s="13" t="s">
        <v>10</v>
      </c>
      <c r="E1" s="12" t="s">
        <v>11</v>
      </c>
      <c r="F1" s="12" t="s">
        <v>12</v>
      </c>
      <c r="G1" s="14" t="s">
        <v>13</v>
      </c>
      <c r="H1" s="12" t="s">
        <v>14</v>
      </c>
      <c r="I1" s="24" t="s">
        <v>15</v>
      </c>
      <c r="J1" s="24" t="s">
        <v>16</v>
      </c>
      <c r="K1" s="13" t="s">
        <v>17</v>
      </c>
    </row>
    <row r="2" s="9" customFormat="1" ht="27" spans="1:11">
      <c r="A2" s="15" t="s">
        <v>6</v>
      </c>
      <c r="B2" s="12" t="s">
        <v>18</v>
      </c>
      <c r="C2" s="16" t="s">
        <v>19</v>
      </c>
      <c r="D2" s="15" t="s">
        <v>19</v>
      </c>
      <c r="E2" s="15" t="s">
        <v>20</v>
      </c>
      <c r="F2" s="15">
        <v>1</v>
      </c>
      <c r="G2" s="15"/>
      <c r="H2" s="15"/>
      <c r="I2" s="14">
        <v>505</v>
      </c>
      <c r="J2" s="25">
        <v>505</v>
      </c>
      <c r="K2" s="16"/>
    </row>
    <row r="3" s="9" customFormat="1" ht="13.5" spans="1:11">
      <c r="A3" s="15" t="s">
        <v>6</v>
      </c>
      <c r="B3" s="12" t="s">
        <v>18</v>
      </c>
      <c r="C3" s="16" t="s">
        <v>21</v>
      </c>
      <c r="D3" s="15" t="s">
        <v>22</v>
      </c>
      <c r="E3" s="15" t="s">
        <v>20</v>
      </c>
      <c r="F3" s="15">
        <v>50</v>
      </c>
      <c r="G3" s="15"/>
      <c r="H3" s="15"/>
      <c r="I3" s="12">
        <v>102</v>
      </c>
      <c r="J3" s="25">
        <v>5100</v>
      </c>
      <c r="K3" s="16"/>
    </row>
    <row r="4" s="9" customFormat="1" customHeight="1" spans="1:11">
      <c r="A4" s="15" t="s">
        <v>6</v>
      </c>
      <c r="B4" s="12" t="s">
        <v>18</v>
      </c>
      <c r="C4" s="16" t="s">
        <v>23</v>
      </c>
      <c r="D4" s="16" t="s">
        <v>23</v>
      </c>
      <c r="E4" s="15" t="s">
        <v>20</v>
      </c>
      <c r="F4" s="15">
        <v>14</v>
      </c>
      <c r="G4" s="15"/>
      <c r="H4" s="15">
        <v>0.5</v>
      </c>
      <c r="I4" s="12" t="s">
        <v>24</v>
      </c>
      <c r="J4" s="25">
        <v>8946</v>
      </c>
      <c r="K4" s="16"/>
    </row>
    <row r="5" s="9" customFormat="1" ht="13.5" spans="1:11">
      <c r="A5" s="15" t="s">
        <v>6</v>
      </c>
      <c r="B5" s="12" t="s">
        <v>18</v>
      </c>
      <c r="C5" s="17" t="s">
        <v>25</v>
      </c>
      <c r="D5" s="12" t="s">
        <v>26</v>
      </c>
      <c r="E5" s="15" t="s">
        <v>20</v>
      </c>
      <c r="F5" s="15">
        <v>1</v>
      </c>
      <c r="G5" s="15">
        <v>20</v>
      </c>
      <c r="H5" s="15"/>
      <c r="I5" s="12" t="s">
        <v>27</v>
      </c>
      <c r="J5" s="25">
        <v>40.8</v>
      </c>
      <c r="K5" s="16"/>
    </row>
    <row r="6" s="10" customFormat="1" ht="14.25" spans="1:11">
      <c r="A6" s="15" t="s">
        <v>6</v>
      </c>
      <c r="B6" s="12" t="s">
        <v>18</v>
      </c>
      <c r="C6" s="16" t="s">
        <v>28</v>
      </c>
      <c r="D6" s="18" t="s">
        <v>29</v>
      </c>
      <c r="E6" s="15" t="s">
        <v>30</v>
      </c>
      <c r="F6" s="15">
        <v>2906</v>
      </c>
      <c r="G6" s="15">
        <v>2523</v>
      </c>
      <c r="H6" s="15">
        <v>0.4</v>
      </c>
      <c r="I6" s="26" t="s">
        <v>31</v>
      </c>
      <c r="J6" s="27">
        <v>16843.548</v>
      </c>
      <c r="K6" s="16"/>
    </row>
    <row r="7" s="10" customFormat="1" ht="14.25" spans="1:11">
      <c r="A7" s="15" t="s">
        <v>6</v>
      </c>
      <c r="B7" s="12" t="s">
        <v>18</v>
      </c>
      <c r="C7" s="16" t="s">
        <v>32</v>
      </c>
      <c r="D7" s="18" t="s">
        <v>26</v>
      </c>
      <c r="E7" s="15" t="s">
        <v>20</v>
      </c>
      <c r="F7" s="15">
        <v>5</v>
      </c>
      <c r="G7" s="15">
        <v>80</v>
      </c>
      <c r="H7" s="15"/>
      <c r="I7" s="26" t="s">
        <v>27</v>
      </c>
      <c r="J7" s="27">
        <v>163.2</v>
      </c>
      <c r="K7" s="16"/>
    </row>
    <row r="8" customHeight="1" spans="1:11">
      <c r="A8" s="12"/>
      <c r="B8" s="12"/>
      <c r="C8" s="19"/>
      <c r="D8" s="19"/>
      <c r="E8" s="12"/>
      <c r="F8" s="12"/>
      <c r="G8" s="15"/>
      <c r="H8" s="15"/>
      <c r="I8" s="26"/>
      <c r="J8" s="25"/>
      <c r="K8" s="12"/>
    </row>
    <row r="9" customHeight="1" spans="1:11">
      <c r="A9" s="12"/>
      <c r="B9" s="12"/>
      <c r="C9" s="18"/>
      <c r="D9" s="18"/>
      <c r="E9" s="12"/>
      <c r="F9" s="12"/>
      <c r="G9" s="15"/>
      <c r="H9" s="15"/>
      <c r="I9" s="26"/>
      <c r="J9" s="27"/>
      <c r="K9" s="12"/>
    </row>
    <row r="10" customHeight="1" spans="1:11">
      <c r="A10" s="12"/>
      <c r="B10" s="12"/>
      <c r="C10" s="18"/>
      <c r="D10" s="18"/>
      <c r="E10" s="12"/>
      <c r="F10" s="12"/>
      <c r="G10" s="15"/>
      <c r="H10" s="15"/>
      <c r="I10" s="26"/>
      <c r="J10" s="27"/>
      <c r="K10" s="12"/>
    </row>
    <row r="11" customHeight="1" spans="1:11">
      <c r="A11" s="12"/>
      <c r="B11" s="12"/>
      <c r="C11" s="20"/>
      <c r="D11" s="18"/>
      <c r="E11" s="12"/>
      <c r="F11" s="12"/>
      <c r="G11" s="16"/>
      <c r="H11" s="16"/>
      <c r="I11" s="26"/>
      <c r="J11" s="27"/>
      <c r="K11" s="12"/>
    </row>
    <row r="12" customHeight="1" spans="1:11">
      <c r="A12" s="12"/>
      <c r="B12" s="12"/>
      <c r="C12" s="18"/>
      <c r="D12" s="18"/>
      <c r="E12" s="12"/>
      <c r="F12" s="12"/>
      <c r="G12" s="16"/>
      <c r="H12" s="16"/>
      <c r="I12" s="26"/>
      <c r="J12" s="27"/>
      <c r="K12" s="12"/>
    </row>
    <row r="13" customHeight="1" spans="1:11">
      <c r="A13" s="12"/>
      <c r="B13" s="12"/>
      <c r="C13" s="18"/>
      <c r="D13" s="18"/>
      <c r="E13" s="12"/>
      <c r="F13" s="12"/>
      <c r="G13" s="16"/>
      <c r="H13" s="16"/>
      <c r="I13" s="26"/>
      <c r="J13" s="27"/>
      <c r="K13" s="12"/>
    </row>
    <row r="14" customHeight="1" spans="1:11">
      <c r="A14" s="12"/>
      <c r="B14" s="12"/>
      <c r="C14" s="18"/>
      <c r="D14" s="18"/>
      <c r="E14" s="12"/>
      <c r="F14" s="12"/>
      <c r="G14" s="16"/>
      <c r="H14" s="16"/>
      <c r="I14" s="26"/>
      <c r="J14" s="27"/>
      <c r="K14" s="12"/>
    </row>
    <row r="15" customHeight="1" spans="1:11">
      <c r="A15" s="12"/>
      <c r="B15" s="12"/>
      <c r="C15" s="18"/>
      <c r="D15" s="18"/>
      <c r="E15" s="12"/>
      <c r="F15" s="12"/>
      <c r="G15" s="16"/>
      <c r="H15" s="16"/>
      <c r="I15" s="26"/>
      <c r="J15" s="27"/>
      <c r="K15" s="12"/>
    </row>
    <row r="16" customHeight="1" spans="1:11">
      <c r="A16" s="12"/>
      <c r="B16" s="12"/>
      <c r="C16" s="18"/>
      <c r="D16" s="18"/>
      <c r="E16" s="12"/>
      <c r="F16" s="12"/>
      <c r="G16" s="16"/>
      <c r="H16" s="16"/>
      <c r="I16" s="26"/>
      <c r="J16" s="27"/>
      <c r="K16" s="12"/>
    </row>
    <row r="17" customHeight="1" spans="1:11">
      <c r="A17" s="12"/>
      <c r="B17" s="12"/>
      <c r="C17" s="18"/>
      <c r="D17" s="18"/>
      <c r="E17" s="12"/>
      <c r="F17" s="12"/>
      <c r="G17" s="16"/>
      <c r="H17" s="16"/>
      <c r="I17" s="26"/>
      <c r="J17" s="27"/>
      <c r="K17" s="12"/>
    </row>
    <row r="18" customHeight="1" spans="1:11">
      <c r="A18" s="12"/>
      <c r="B18" s="12"/>
      <c r="C18" s="18"/>
      <c r="D18" s="18"/>
      <c r="E18" s="12"/>
      <c r="F18" s="12"/>
      <c r="G18" s="16"/>
      <c r="H18" s="16"/>
      <c r="I18" s="26"/>
      <c r="J18" s="27"/>
      <c r="K18" s="12"/>
    </row>
    <row r="19" customHeight="1" spans="1:11">
      <c r="A19" s="12"/>
      <c r="B19" s="12"/>
      <c r="C19" s="18"/>
      <c r="D19" s="18"/>
      <c r="E19" s="12"/>
      <c r="F19" s="12"/>
      <c r="G19" s="16"/>
      <c r="H19" s="16"/>
      <c r="I19" s="26"/>
      <c r="J19" s="27"/>
      <c r="K19" s="12"/>
    </row>
    <row r="20" customHeight="1" spans="1:11">
      <c r="A20" s="12"/>
      <c r="B20" s="12"/>
      <c r="C20" s="18"/>
      <c r="D20" s="18"/>
      <c r="E20" s="12"/>
      <c r="F20" s="12"/>
      <c r="G20" s="16"/>
      <c r="H20" s="21"/>
      <c r="I20" s="24"/>
      <c r="J20" s="28"/>
      <c r="K20" s="12"/>
    </row>
    <row r="21" customHeight="1" spans="1:11">
      <c r="A21" s="12"/>
      <c r="B21" s="12"/>
      <c r="C21" s="18"/>
      <c r="D21" s="18"/>
      <c r="E21" s="12"/>
      <c r="F21" s="12"/>
      <c r="G21" s="16"/>
      <c r="H21" s="21"/>
      <c r="I21" s="26"/>
      <c r="J21" s="28"/>
      <c r="K21" s="12"/>
    </row>
    <row r="22" customHeight="1" spans="1:10">
      <c r="A22" s="15"/>
      <c r="B22" s="12"/>
      <c r="C22" s="15"/>
      <c r="D22" s="15"/>
      <c r="E22" s="15"/>
      <c r="F22" s="15"/>
      <c r="G22" s="15"/>
      <c r="H22" s="15"/>
      <c r="I22" s="14"/>
      <c r="J22" s="25"/>
    </row>
    <row r="23" customHeight="1" spans="1:10">
      <c r="A23" s="15"/>
      <c r="B23" s="12"/>
      <c r="C23" s="15"/>
      <c r="D23" s="15"/>
      <c r="E23" s="15"/>
      <c r="F23" s="15"/>
      <c r="G23" s="15"/>
      <c r="H23" s="15"/>
      <c r="I23" s="12"/>
      <c r="J23" s="25"/>
    </row>
    <row r="24" customHeight="1" spans="1:10">
      <c r="A24" s="15"/>
      <c r="B24" s="12"/>
      <c r="C24" s="15"/>
      <c r="D24" s="15"/>
      <c r="E24" s="15"/>
      <c r="F24" s="15"/>
      <c r="G24" s="15"/>
      <c r="H24" s="15"/>
      <c r="I24" s="12"/>
      <c r="J24" s="25"/>
    </row>
    <row r="25" customHeight="1" spans="1:10">
      <c r="A25" s="15"/>
      <c r="B25" s="12"/>
      <c r="C25" s="15"/>
      <c r="D25" s="15"/>
      <c r="E25" s="15"/>
      <c r="F25" s="15"/>
      <c r="G25" s="15"/>
      <c r="H25" s="15"/>
      <c r="I25" s="12"/>
      <c r="J25" s="25"/>
    </row>
    <row r="26" customHeight="1" spans="1:10">
      <c r="A26" s="15"/>
      <c r="B26" s="12"/>
      <c r="C26" s="15"/>
      <c r="D26" s="15"/>
      <c r="E26" s="15"/>
      <c r="F26" s="15"/>
      <c r="G26" s="15"/>
      <c r="H26" s="15"/>
      <c r="I26" s="26"/>
      <c r="J26" s="25"/>
    </row>
    <row r="27" customHeight="1" spans="1:10">
      <c r="A27" s="15"/>
      <c r="B27" s="12"/>
      <c r="C27" s="15"/>
      <c r="D27" s="15"/>
      <c r="E27" s="15"/>
      <c r="F27" s="15"/>
      <c r="G27" s="15"/>
      <c r="H27" s="15"/>
      <c r="I27" s="26"/>
      <c r="J27" s="25"/>
    </row>
    <row r="28" customHeight="1" spans="1:10">
      <c r="A28" s="15"/>
      <c r="B28" s="12"/>
      <c r="C28" s="15"/>
      <c r="D28" s="15"/>
      <c r="E28" s="15"/>
      <c r="F28" s="15"/>
      <c r="G28" s="15"/>
      <c r="H28" s="21"/>
      <c r="I28" s="26"/>
      <c r="J28" s="29"/>
    </row>
    <row r="29" customHeight="1" spans="1:11">
      <c r="A29" s="15"/>
      <c r="B29" s="12"/>
      <c r="C29" s="15"/>
      <c r="D29" s="15"/>
      <c r="E29" s="15"/>
      <c r="F29" s="15"/>
      <c r="G29" s="15"/>
      <c r="H29" s="15"/>
      <c r="I29" s="24"/>
      <c r="J29" s="25"/>
      <c r="K29" s="15"/>
    </row>
    <row r="30" customHeight="1" spans="1:10">
      <c r="A30" s="15"/>
      <c r="B30" s="12"/>
      <c r="C30" s="15"/>
      <c r="D30" s="12"/>
      <c r="E30" s="15"/>
      <c r="F30" s="15"/>
      <c r="G30" s="15"/>
      <c r="H30" s="15"/>
      <c r="I30" s="26"/>
      <c r="J30" s="27"/>
    </row>
    <row r="31" customHeight="1" spans="1:10">
      <c r="A31" s="15"/>
      <c r="B31" s="12"/>
      <c r="C31" s="15"/>
      <c r="D31" s="12"/>
      <c r="E31" s="15"/>
      <c r="F31" s="15"/>
      <c r="G31" s="15"/>
      <c r="H31" s="15"/>
      <c r="I31" s="26"/>
      <c r="J31" s="27"/>
    </row>
    <row r="32" customHeight="1" spans="1:10">
      <c r="A32" s="15"/>
      <c r="B32" s="12"/>
      <c r="C32" s="15"/>
      <c r="D32" s="12"/>
      <c r="E32" s="15"/>
      <c r="F32" s="15"/>
      <c r="G32" s="15"/>
      <c r="H32" s="15"/>
      <c r="I32" s="26"/>
      <c r="J32" s="27"/>
    </row>
    <row r="33" customHeight="1" spans="1:10">
      <c r="A33" s="15"/>
      <c r="B33" s="12"/>
      <c r="C33" s="15"/>
      <c r="D33" s="12"/>
      <c r="E33" s="15"/>
      <c r="F33" s="15"/>
      <c r="G33" s="15"/>
      <c r="H33" s="21"/>
      <c r="I33" s="26"/>
      <c r="J33" s="28"/>
    </row>
    <row r="34" customHeight="1" spans="1:10">
      <c r="A34" s="15"/>
      <c r="B34" s="12"/>
      <c r="C34" s="15"/>
      <c r="D34" s="12"/>
      <c r="E34" s="15"/>
      <c r="F34" s="15"/>
      <c r="G34" s="15"/>
      <c r="H34" s="15"/>
      <c r="I34" s="26"/>
      <c r="J34" s="27"/>
    </row>
    <row r="35" customHeight="1" spans="1:10">
      <c r="A35" s="15"/>
      <c r="B35" s="12"/>
      <c r="C35" s="15"/>
      <c r="D35" s="12"/>
      <c r="E35" s="15"/>
      <c r="F35" s="15"/>
      <c r="G35" s="15"/>
      <c r="H35" s="15"/>
      <c r="I35" s="26"/>
      <c r="J35" s="27"/>
    </row>
    <row r="36" customHeight="1" spans="1:10">
      <c r="A36" s="15"/>
      <c r="B36" s="12"/>
      <c r="C36" s="15"/>
      <c r="D36" s="12"/>
      <c r="E36" s="15"/>
      <c r="F36" s="15"/>
      <c r="G36" s="15"/>
      <c r="H36" s="15"/>
      <c r="I36" s="26"/>
      <c r="J36" s="27"/>
    </row>
    <row r="37" customHeight="1" spans="1:10">
      <c r="A37" s="15"/>
      <c r="B37" s="12"/>
      <c r="C37" s="15"/>
      <c r="D37" s="12"/>
      <c r="E37" s="15"/>
      <c r="F37" s="15"/>
      <c r="G37" s="15"/>
      <c r="H37" s="15"/>
      <c r="I37" s="26"/>
      <c r="J37" s="27"/>
    </row>
    <row r="38" customHeight="1" spans="1:10">
      <c r="A38" s="15"/>
      <c r="B38" s="12"/>
      <c r="C38" s="15"/>
      <c r="D38" s="12"/>
      <c r="E38" s="15"/>
      <c r="F38" s="15"/>
      <c r="G38" s="15"/>
      <c r="H38" s="15"/>
      <c r="I38" s="26"/>
      <c r="J38" s="27"/>
    </row>
    <row r="39" customHeight="1" spans="1:10">
      <c r="A39" s="15"/>
      <c r="B39" s="12"/>
      <c r="C39" s="15"/>
      <c r="D39" s="12"/>
      <c r="E39" s="15"/>
      <c r="F39" s="15"/>
      <c r="G39" s="15"/>
      <c r="H39" s="15"/>
      <c r="I39" s="26"/>
      <c r="J39" s="27"/>
    </row>
    <row r="40" customHeight="1" spans="1:10">
      <c r="A40" s="15"/>
      <c r="B40" s="12"/>
      <c r="C40" s="15"/>
      <c r="D40" s="12"/>
      <c r="E40" s="15"/>
      <c r="F40" s="15"/>
      <c r="G40" s="15"/>
      <c r="H40" s="15"/>
      <c r="I40" s="26"/>
      <c r="J40" s="27"/>
    </row>
    <row r="41" customHeight="1" spans="1:10">
      <c r="A41" s="15"/>
      <c r="B41" s="12"/>
      <c r="C41" s="15"/>
      <c r="D41" s="12"/>
      <c r="E41" s="15"/>
      <c r="F41" s="15"/>
      <c r="G41" s="15"/>
      <c r="H41" s="15"/>
      <c r="I41" s="26"/>
      <c r="J41" s="27"/>
    </row>
    <row r="42" customHeight="1" spans="1:10">
      <c r="A42" s="15"/>
      <c r="B42" s="12"/>
      <c r="C42" s="15"/>
      <c r="D42" s="12"/>
      <c r="E42" s="15"/>
      <c r="F42" s="15"/>
      <c r="G42" s="15"/>
      <c r="H42" s="21"/>
      <c r="I42" s="26"/>
      <c r="J42" s="28"/>
    </row>
    <row r="43" customHeight="1" spans="1:10">
      <c r="A43" s="15"/>
      <c r="B43" s="12"/>
      <c r="C43" s="15"/>
      <c r="D43" s="12"/>
      <c r="E43" s="15"/>
      <c r="F43" s="15"/>
      <c r="G43" s="15"/>
      <c r="H43" s="21"/>
      <c r="I43" s="26"/>
      <c r="J43" s="28"/>
    </row>
    <row r="44" customHeight="1" spans="1:10">
      <c r="A44" s="15"/>
      <c r="B44" s="12"/>
      <c r="C44" s="15"/>
      <c r="D44" s="12"/>
      <c r="E44" s="15"/>
      <c r="F44" s="15"/>
      <c r="G44" s="15"/>
      <c r="H44" s="15"/>
      <c r="I44" s="26"/>
      <c r="J44" s="27"/>
    </row>
    <row r="45" customHeight="1" spans="1:10">
      <c r="A45" s="15"/>
      <c r="B45" s="12"/>
      <c r="C45" s="15"/>
      <c r="D45" s="22"/>
      <c r="E45" s="15"/>
      <c r="F45" s="15"/>
      <c r="G45" s="22"/>
      <c r="H45" s="15"/>
      <c r="I45" s="26"/>
      <c r="J45" s="27"/>
    </row>
    <row r="46" customHeight="1" spans="1:10">
      <c r="A46" s="15"/>
      <c r="B46" s="12"/>
      <c r="C46" s="15"/>
      <c r="D46" s="12"/>
      <c r="E46" s="15"/>
      <c r="F46" s="15"/>
      <c r="G46" s="15"/>
      <c r="H46" s="15"/>
      <c r="I46" s="26"/>
      <c r="J46" s="27"/>
    </row>
    <row r="47" customHeight="1" spans="1:10">
      <c r="A47" s="15"/>
      <c r="B47" s="12"/>
      <c r="C47" s="15"/>
      <c r="D47" s="12"/>
      <c r="E47" s="15"/>
      <c r="F47" s="15"/>
      <c r="G47" s="15"/>
      <c r="H47" s="15"/>
      <c r="I47" s="26"/>
      <c r="J47" s="27"/>
    </row>
    <row r="48" s="9" customFormat="1" ht="13.5" spans="1:11">
      <c r="A48" s="15"/>
      <c r="B48" s="12"/>
      <c r="C48" s="16"/>
      <c r="D48" s="15"/>
      <c r="E48" s="15"/>
      <c r="F48" s="15"/>
      <c r="G48" s="15"/>
      <c r="H48" s="15"/>
      <c r="I48" s="14"/>
      <c r="J48" s="25"/>
      <c r="K48" s="16"/>
    </row>
    <row r="49" s="9" customFormat="1" ht="13.5" spans="1:11">
      <c r="A49" s="15"/>
      <c r="B49" s="12"/>
      <c r="C49" s="16"/>
      <c r="D49" s="15"/>
      <c r="E49" s="15"/>
      <c r="F49" s="15"/>
      <c r="G49" s="15"/>
      <c r="H49" s="15"/>
      <c r="I49" s="12"/>
      <c r="J49" s="25"/>
      <c r="K49" s="16"/>
    </row>
    <row r="50" s="9" customFormat="1" ht="13.5" spans="1:11">
      <c r="A50" s="15"/>
      <c r="B50" s="12"/>
      <c r="C50" s="16"/>
      <c r="D50" s="15"/>
      <c r="E50" s="15"/>
      <c r="F50" s="15"/>
      <c r="G50" s="15"/>
      <c r="H50" s="15"/>
      <c r="I50" s="12"/>
      <c r="J50" s="25"/>
      <c r="K50" s="16"/>
    </row>
    <row r="51" s="9" customFormat="1" ht="13.5" spans="1:11">
      <c r="A51" s="15"/>
      <c r="B51" s="12"/>
      <c r="C51" s="16"/>
      <c r="D51" s="15"/>
      <c r="E51" s="15"/>
      <c r="F51" s="15"/>
      <c r="G51" s="15"/>
      <c r="H51" s="21"/>
      <c r="I51" s="24"/>
      <c r="J51" s="28"/>
      <c r="K51" s="16"/>
    </row>
    <row r="52" s="10" customFormat="1" ht="14.25" spans="1:11">
      <c r="A52" s="15"/>
      <c r="B52" s="12"/>
      <c r="C52" s="16"/>
      <c r="D52" s="15"/>
      <c r="E52" s="15"/>
      <c r="F52" s="15"/>
      <c r="G52" s="15"/>
      <c r="H52" s="21"/>
      <c r="I52" s="26"/>
      <c r="J52" s="28"/>
      <c r="K52" s="16"/>
    </row>
    <row r="53" s="10" customFormat="1" ht="14.25" spans="1:11">
      <c r="A53" s="15"/>
      <c r="B53" s="12"/>
      <c r="C53" s="16"/>
      <c r="D53" s="15"/>
      <c r="E53" s="15"/>
      <c r="F53" s="15"/>
      <c r="G53" s="15"/>
      <c r="H53" s="21"/>
      <c r="I53" s="26"/>
      <c r="J53" s="28"/>
      <c r="K53" s="16"/>
    </row>
    <row r="54" s="10" customFormat="1" ht="14.25" spans="1:11">
      <c r="A54" s="15"/>
      <c r="B54" s="12"/>
      <c r="C54" s="16"/>
      <c r="D54" s="12"/>
      <c r="E54" s="15"/>
      <c r="F54" s="15"/>
      <c r="G54" s="23"/>
      <c r="H54" s="15"/>
      <c r="I54" s="26"/>
      <c r="J54" s="27"/>
      <c r="K54" s="16"/>
    </row>
    <row r="55" s="10" customFormat="1" ht="13.5" spans="1:11">
      <c r="A55" s="15"/>
      <c r="B55" s="12"/>
      <c r="C55" s="16"/>
      <c r="D55" s="12"/>
      <c r="E55" s="15"/>
      <c r="F55" s="15"/>
      <c r="G55" s="15"/>
      <c r="H55" s="15"/>
      <c r="I55" s="12"/>
      <c r="J55" s="25"/>
      <c r="K55" s="16"/>
    </row>
    <row r="56" s="10" customFormat="1" ht="13.5" spans="1:11">
      <c r="A56" s="15"/>
      <c r="B56" s="12"/>
      <c r="C56" s="16"/>
      <c r="D56" s="12"/>
      <c r="E56" s="15"/>
      <c r="F56" s="15"/>
      <c r="G56" s="15"/>
      <c r="H56" s="15"/>
      <c r="I56" s="12"/>
      <c r="J56" s="27"/>
      <c r="K56" s="16"/>
    </row>
    <row r="57" s="10" customFormat="1" ht="14.25" spans="1:11">
      <c r="A57" s="15"/>
      <c r="B57" s="12"/>
      <c r="C57" s="16"/>
      <c r="D57" s="15"/>
      <c r="E57" s="15"/>
      <c r="F57" s="15"/>
      <c r="G57" s="15"/>
      <c r="H57" s="15"/>
      <c r="I57" s="26"/>
      <c r="J57" s="25"/>
      <c r="K57" s="16"/>
    </row>
    <row r="58" s="10" customFormat="1" ht="14.25" spans="1:11">
      <c r="A58" s="15"/>
      <c r="B58" s="12"/>
      <c r="C58" s="16"/>
      <c r="D58" s="15"/>
      <c r="E58" s="15"/>
      <c r="F58" s="15"/>
      <c r="G58" s="15"/>
      <c r="H58" s="21"/>
      <c r="I58" s="26"/>
      <c r="J58" s="28"/>
      <c r="K58" s="16"/>
    </row>
    <row r="59" s="10" customFormat="1" ht="14.25" spans="1:11">
      <c r="A59" s="15"/>
      <c r="B59" s="12"/>
      <c r="C59" s="16"/>
      <c r="D59" s="12"/>
      <c r="E59" s="15"/>
      <c r="F59" s="15"/>
      <c r="G59" s="15"/>
      <c r="H59" s="15"/>
      <c r="I59" s="26"/>
      <c r="J59" s="27"/>
      <c r="K59" s="16"/>
    </row>
    <row r="60" s="10" customFormat="1" ht="14.25" spans="1:11">
      <c r="A60" s="15"/>
      <c r="B60" s="12"/>
      <c r="C60" s="16"/>
      <c r="D60" s="15"/>
      <c r="E60" s="15"/>
      <c r="F60" s="15"/>
      <c r="G60" s="15"/>
      <c r="H60" s="15"/>
      <c r="I60" s="26"/>
      <c r="J60" s="25"/>
      <c r="K60" s="16"/>
    </row>
    <row r="61" s="10" customFormat="1" ht="14.25" spans="1:11">
      <c r="A61" s="15"/>
      <c r="B61" s="12"/>
      <c r="C61" s="16"/>
      <c r="D61" s="15"/>
      <c r="E61" s="15"/>
      <c r="F61" s="15"/>
      <c r="G61" s="15"/>
      <c r="H61" s="21"/>
      <c r="I61" s="26"/>
      <c r="J61" s="28"/>
      <c r="K61" s="16"/>
    </row>
    <row r="62" s="10" customFormat="1" ht="14.25" spans="1:11">
      <c r="A62" s="15"/>
      <c r="B62" s="12"/>
      <c r="C62" s="16"/>
      <c r="D62" s="12"/>
      <c r="E62" s="15"/>
      <c r="F62" s="15"/>
      <c r="G62" s="15"/>
      <c r="H62" s="15"/>
      <c r="I62" s="26"/>
      <c r="J62" s="27"/>
      <c r="K62" s="16"/>
    </row>
    <row r="63" s="10" customFormat="1" ht="14.25" spans="1:11">
      <c r="A63" s="15"/>
      <c r="B63" s="12"/>
      <c r="C63" s="16"/>
      <c r="D63" s="12"/>
      <c r="E63" s="15"/>
      <c r="F63" s="15"/>
      <c r="G63" s="15"/>
      <c r="H63" s="21"/>
      <c r="I63" s="26"/>
      <c r="J63" s="28"/>
      <c r="K63" s="16"/>
    </row>
    <row r="64" s="10" customFormat="1" ht="14.25" spans="1:11">
      <c r="A64" s="15"/>
      <c r="B64" s="12"/>
      <c r="C64" s="16"/>
      <c r="D64" s="12"/>
      <c r="E64" s="15"/>
      <c r="F64" s="15"/>
      <c r="G64" s="15"/>
      <c r="H64" s="15"/>
      <c r="I64" s="26"/>
      <c r="J64" s="27"/>
      <c r="K64" s="16"/>
    </row>
    <row r="65" s="10" customFormat="1" ht="14.25" spans="1:11">
      <c r="A65" s="15"/>
      <c r="B65" s="12"/>
      <c r="C65" s="16"/>
      <c r="D65" s="12"/>
      <c r="E65" s="15"/>
      <c r="F65" s="15"/>
      <c r="G65" s="15"/>
      <c r="H65" s="15"/>
      <c r="I65" s="26"/>
      <c r="J65" s="27"/>
      <c r="K65" s="16"/>
    </row>
    <row r="66" s="10" customFormat="1" ht="14.25" spans="1:11">
      <c r="A66" s="15"/>
      <c r="B66" s="12"/>
      <c r="C66" s="16"/>
      <c r="D66" s="12"/>
      <c r="E66" s="15"/>
      <c r="F66" s="15"/>
      <c r="G66" s="15"/>
      <c r="H66" s="15"/>
      <c r="I66" s="26"/>
      <c r="J66" s="27"/>
      <c r="K66" s="16"/>
    </row>
    <row r="67" s="10" customFormat="1" ht="14.25" spans="1:11">
      <c r="A67" s="15"/>
      <c r="B67" s="12"/>
      <c r="C67" s="16"/>
      <c r="D67" s="12"/>
      <c r="E67" s="15"/>
      <c r="F67" s="15"/>
      <c r="G67" s="15"/>
      <c r="H67" s="15"/>
      <c r="I67" s="26"/>
      <c r="J67" s="27"/>
      <c r="K67" s="16"/>
    </row>
    <row r="68" s="10" customFormat="1" ht="14.25" spans="1:11">
      <c r="A68" s="15"/>
      <c r="B68" s="12"/>
      <c r="C68" s="16"/>
      <c r="D68" s="12"/>
      <c r="E68" s="15"/>
      <c r="F68" s="15"/>
      <c r="G68" s="15"/>
      <c r="H68" s="15"/>
      <c r="I68" s="26"/>
      <c r="J68" s="27"/>
      <c r="K68" s="16"/>
    </row>
    <row r="69" s="10" customFormat="1" ht="13.5" spans="1:11">
      <c r="A69" s="15"/>
      <c r="B69" s="12"/>
      <c r="C69" s="16"/>
      <c r="D69" s="16"/>
      <c r="E69" s="15"/>
      <c r="F69" s="15"/>
      <c r="G69" s="15"/>
      <c r="H69" s="15"/>
      <c r="I69" s="12"/>
      <c r="J69" s="29"/>
      <c r="K69" s="16"/>
    </row>
    <row r="70" s="10" customFormat="1" ht="14.25" spans="1:11">
      <c r="A70" s="15"/>
      <c r="B70" s="12"/>
      <c r="C70" s="16"/>
      <c r="D70" s="15"/>
      <c r="E70" s="15"/>
      <c r="F70" s="15"/>
      <c r="G70" s="15"/>
      <c r="H70" s="15"/>
      <c r="I70" s="26"/>
      <c r="J70" s="25"/>
      <c r="K70" s="16"/>
    </row>
    <row r="71" s="10" customFormat="1" ht="14.25" spans="1:11">
      <c r="A71" s="15"/>
      <c r="B71" s="12"/>
      <c r="C71" s="16"/>
      <c r="D71" s="12"/>
      <c r="E71" s="15"/>
      <c r="F71" s="15"/>
      <c r="G71" s="15"/>
      <c r="H71" s="15"/>
      <c r="I71" s="26"/>
      <c r="J71" s="27"/>
      <c r="K71" s="16"/>
    </row>
    <row r="72" s="10" customFormat="1" ht="14.25" spans="1:11">
      <c r="A72" s="15"/>
      <c r="B72" s="12"/>
      <c r="C72" s="16"/>
      <c r="D72" s="15"/>
      <c r="E72" s="15"/>
      <c r="F72" s="15"/>
      <c r="G72" s="15"/>
      <c r="H72" s="15"/>
      <c r="I72" s="26"/>
      <c r="J72" s="25"/>
      <c r="K72" s="16"/>
    </row>
    <row r="73" s="10" customFormat="1" ht="14.25" spans="1:11">
      <c r="A73" s="15"/>
      <c r="B73" s="12"/>
      <c r="C73" s="16"/>
      <c r="D73" s="12"/>
      <c r="E73" s="15"/>
      <c r="F73" s="15"/>
      <c r="G73" s="15"/>
      <c r="H73" s="15"/>
      <c r="I73" s="26"/>
      <c r="J73" s="27"/>
      <c r="K73" s="16"/>
    </row>
    <row r="74" s="10" customFormat="1" ht="14.25" spans="1:11">
      <c r="A74" s="15"/>
      <c r="B74" s="12"/>
      <c r="C74" s="16"/>
      <c r="D74" s="12"/>
      <c r="E74" s="15"/>
      <c r="F74" s="15"/>
      <c r="G74" s="15"/>
      <c r="H74" s="15"/>
      <c r="I74" s="26"/>
      <c r="J74" s="27"/>
      <c r="K74" s="16"/>
    </row>
    <row r="75" s="10" customFormat="1" ht="14.25" spans="1:11">
      <c r="A75" s="15"/>
      <c r="B75" s="12"/>
      <c r="C75" s="16"/>
      <c r="D75" s="16"/>
      <c r="E75" s="15"/>
      <c r="F75" s="15"/>
      <c r="G75" s="15"/>
      <c r="H75" s="30"/>
      <c r="I75" s="26"/>
      <c r="J75" s="29"/>
      <c r="K75" s="16"/>
    </row>
    <row r="76" s="9" customFormat="1" ht="14.25" spans="1:11">
      <c r="A76" s="15"/>
      <c r="B76" s="12"/>
      <c r="C76" s="31"/>
      <c r="D76" s="12"/>
      <c r="E76" s="31"/>
      <c r="F76" s="32"/>
      <c r="G76" s="33"/>
      <c r="H76" s="34"/>
      <c r="I76" s="26"/>
      <c r="J76" s="27"/>
      <c r="K76" s="31"/>
    </row>
    <row r="77" s="9" customFormat="1" ht="14.25" spans="1:11">
      <c r="A77" s="15"/>
      <c r="B77" s="12"/>
      <c r="C77" s="31"/>
      <c r="D77" s="12"/>
      <c r="E77" s="31"/>
      <c r="F77" s="32"/>
      <c r="G77" s="33"/>
      <c r="H77" s="35"/>
      <c r="I77" s="26"/>
      <c r="J77" s="27"/>
      <c r="K77" s="31"/>
    </row>
    <row r="78" s="9" customFormat="1" ht="13.5" spans="1:11">
      <c r="A78" s="15"/>
      <c r="B78" s="12"/>
      <c r="C78" s="31"/>
      <c r="D78" s="31"/>
      <c r="E78" s="31"/>
      <c r="F78" s="32"/>
      <c r="G78" s="33"/>
      <c r="H78" s="36"/>
      <c r="I78" s="24"/>
      <c r="J78" s="28"/>
      <c r="K78" s="31"/>
    </row>
    <row r="79" s="9" customFormat="1" ht="14.25" spans="1:11">
      <c r="A79" s="15"/>
      <c r="B79" s="12"/>
      <c r="C79" s="31"/>
      <c r="D79" s="12"/>
      <c r="E79" s="31"/>
      <c r="F79" s="32"/>
      <c r="G79" s="33"/>
      <c r="H79" s="37"/>
      <c r="I79" s="26"/>
      <c r="J79" s="27"/>
      <c r="K79" s="31"/>
    </row>
    <row r="80" s="10" customFormat="1" ht="14.25" spans="1:11">
      <c r="A80" s="15"/>
      <c r="B80" s="12"/>
      <c r="C80" s="31"/>
      <c r="D80" s="15"/>
      <c r="E80" s="31"/>
      <c r="F80" s="32"/>
      <c r="G80" s="33"/>
      <c r="H80" s="36"/>
      <c r="I80" s="26"/>
      <c r="J80" s="25"/>
      <c r="K80" s="31"/>
    </row>
    <row r="81" s="10" customFormat="1" ht="14.25" spans="1:11">
      <c r="A81" s="15"/>
      <c r="B81" s="12"/>
      <c r="C81" s="31"/>
      <c r="D81" s="31"/>
      <c r="E81" s="31"/>
      <c r="F81" s="32"/>
      <c r="G81" s="33"/>
      <c r="H81" s="36"/>
      <c r="I81" s="26"/>
      <c r="J81" s="25"/>
      <c r="K81" s="31"/>
    </row>
    <row r="82" s="10" customFormat="1" ht="13.5" spans="1:11">
      <c r="A82" s="15"/>
      <c r="B82" s="12"/>
      <c r="C82" s="31"/>
      <c r="D82" s="31"/>
      <c r="E82" s="31"/>
      <c r="F82" s="32"/>
      <c r="G82" s="33"/>
      <c r="H82" s="34"/>
      <c r="I82" s="12"/>
      <c r="J82" s="29"/>
      <c r="K82" s="31"/>
    </row>
    <row r="83" s="10" customFormat="1" ht="14.25" spans="1:11">
      <c r="A83" s="15"/>
      <c r="B83" s="12"/>
      <c r="C83" s="31"/>
      <c r="D83" s="12"/>
      <c r="E83" s="31"/>
      <c r="F83" s="32"/>
      <c r="G83" s="33"/>
      <c r="H83" s="34"/>
      <c r="I83" s="26"/>
      <c r="J83" s="27"/>
      <c r="K83" s="38"/>
    </row>
    <row r="84" s="10" customFormat="1" ht="13.5" spans="1:11">
      <c r="A84" s="15"/>
      <c r="B84" s="12"/>
      <c r="C84" s="31"/>
      <c r="D84" s="31"/>
      <c r="E84" s="31"/>
      <c r="F84" s="32"/>
      <c r="G84" s="33"/>
      <c r="H84" s="34"/>
      <c r="I84" s="12"/>
      <c r="J84" s="27"/>
      <c r="K84" s="31"/>
    </row>
    <row r="85" s="10" customFormat="1" ht="14.25" spans="1:11">
      <c r="A85" s="15"/>
      <c r="B85" s="12"/>
      <c r="C85" s="31"/>
      <c r="D85" s="12"/>
      <c r="E85" s="31"/>
      <c r="F85" s="32"/>
      <c r="G85" s="33"/>
      <c r="H85" s="34"/>
      <c r="I85" s="26"/>
      <c r="J85" s="27"/>
      <c r="K85" s="31"/>
    </row>
    <row r="86" s="10" customFormat="1" ht="14.25" spans="1:11">
      <c r="A86" s="15"/>
      <c r="B86" s="12"/>
      <c r="C86" s="31"/>
      <c r="D86" s="12"/>
      <c r="E86" s="31"/>
      <c r="F86" s="32"/>
      <c r="G86" s="33"/>
      <c r="H86" s="34"/>
      <c r="I86" s="26"/>
      <c r="J86" s="27"/>
      <c r="K86" s="31"/>
    </row>
    <row r="87" s="10" customFormat="1" ht="14.25" spans="1:11">
      <c r="A87" s="15"/>
      <c r="B87" s="12"/>
      <c r="C87" s="31"/>
      <c r="D87" s="12"/>
      <c r="E87" s="31"/>
      <c r="F87" s="32"/>
      <c r="G87" s="33"/>
      <c r="H87" s="34"/>
      <c r="I87" s="26"/>
      <c r="J87" s="25"/>
      <c r="K87" s="38"/>
    </row>
    <row r="88" s="10" customFormat="1" ht="14.25" spans="1:11">
      <c r="A88" s="15"/>
      <c r="B88" s="12"/>
      <c r="C88" s="31"/>
      <c r="D88" s="31"/>
      <c r="E88" s="31"/>
      <c r="F88" s="32"/>
      <c r="G88" s="33"/>
      <c r="H88" s="37"/>
      <c r="I88" s="26"/>
      <c r="J88" s="25"/>
      <c r="K88" s="31"/>
    </row>
    <row r="89" s="10" customFormat="1" ht="14.25" spans="1:11">
      <c r="A89" s="15"/>
      <c r="B89" s="12"/>
      <c r="C89" s="31"/>
      <c r="D89" s="12"/>
      <c r="E89" s="31"/>
      <c r="F89" s="32"/>
      <c r="G89" s="33"/>
      <c r="H89" s="34"/>
      <c r="I89" s="26"/>
      <c r="J89" s="27"/>
      <c r="K89" s="31"/>
    </row>
    <row r="90" s="10" customFormat="1" ht="14.25" spans="1:11">
      <c r="A90" s="15"/>
      <c r="B90" s="12"/>
      <c r="C90" s="31"/>
      <c r="D90" s="16"/>
      <c r="E90" s="31"/>
      <c r="F90" s="32"/>
      <c r="G90" s="33"/>
      <c r="H90" s="35"/>
      <c r="I90" s="26"/>
      <c r="J90" s="29"/>
      <c r="K90" s="31"/>
    </row>
    <row r="91" s="10" customFormat="1" ht="14.25" spans="1:11">
      <c r="A91" s="15"/>
      <c r="B91" s="12"/>
      <c r="C91" s="31"/>
      <c r="D91" s="31"/>
      <c r="E91" s="31"/>
      <c r="F91" s="32"/>
      <c r="G91" s="33"/>
      <c r="H91" s="34"/>
      <c r="I91" s="26"/>
      <c r="J91" s="27"/>
      <c r="K91" s="31"/>
    </row>
    <row r="92" s="10" customFormat="1" ht="14.25" spans="1:11">
      <c r="A92" s="15"/>
      <c r="B92" s="12"/>
      <c r="C92" s="31"/>
      <c r="D92" s="31"/>
      <c r="E92" s="31"/>
      <c r="F92" s="32"/>
      <c r="G92" s="33"/>
      <c r="H92" s="37"/>
      <c r="I92" s="26"/>
      <c r="J92" s="27"/>
      <c r="K92" s="31"/>
    </row>
    <row r="93" s="10" customFormat="1" ht="14.25" spans="1:11">
      <c r="A93" s="15"/>
      <c r="B93" s="12"/>
      <c r="C93" s="31"/>
      <c r="D93" s="31"/>
      <c r="E93" s="31"/>
      <c r="F93" s="32"/>
      <c r="G93" s="33"/>
      <c r="H93" s="34"/>
      <c r="I93" s="26"/>
      <c r="J93" s="27"/>
      <c r="K93" s="31"/>
    </row>
    <row r="94" s="10" customFormat="1" ht="14.25" spans="1:11">
      <c r="A94" s="15"/>
      <c r="B94" s="12"/>
      <c r="C94" s="31"/>
      <c r="D94" s="12"/>
      <c r="E94" s="31"/>
      <c r="F94" s="32"/>
      <c r="G94" s="33"/>
      <c r="H94" s="34"/>
      <c r="I94" s="26"/>
      <c r="J94" s="27"/>
      <c r="K94" s="31"/>
    </row>
    <row r="95" s="10" customFormat="1" ht="14.25" spans="1:11">
      <c r="A95" s="15"/>
      <c r="B95" s="12"/>
      <c r="C95" s="31"/>
      <c r="D95" s="12"/>
      <c r="E95" s="31"/>
      <c r="F95" s="32"/>
      <c r="G95" s="33"/>
      <c r="H95" s="34"/>
      <c r="I95" s="26"/>
      <c r="J95" s="27"/>
      <c r="K95" s="31"/>
    </row>
    <row r="96" s="10" customFormat="1" ht="14.25" spans="1:11">
      <c r="A96" s="15"/>
      <c r="B96" s="12"/>
      <c r="C96" s="31"/>
      <c r="D96" s="12"/>
      <c r="E96" s="31"/>
      <c r="F96" s="32"/>
      <c r="G96" s="33"/>
      <c r="H96" s="35"/>
      <c r="I96" s="26"/>
      <c r="J96" s="28"/>
      <c r="K96" s="31"/>
    </row>
    <row r="97" s="10" customFormat="1" ht="14.25" spans="1:11">
      <c r="A97" s="15"/>
      <c r="B97" s="12"/>
      <c r="C97" s="31"/>
      <c r="D97" s="12"/>
      <c r="E97" s="31"/>
      <c r="F97" s="32"/>
      <c r="G97" s="33"/>
      <c r="H97" s="35"/>
      <c r="I97" s="26"/>
      <c r="J97" s="28"/>
      <c r="K97" s="31"/>
    </row>
  </sheetData>
  <autoFilter xmlns:etc="http://www.wps.cn/officeDocument/2017/etCustomData" ref="A1:L97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97"/>
  <sheetViews>
    <sheetView topLeftCell="A85" workbookViewId="0">
      <selection activeCell="G96" sqref="G1:G96"/>
    </sheetView>
  </sheetViews>
  <sheetFormatPr defaultColWidth="9" defaultRowHeight="13.5"/>
  <cols>
    <col min="1" max="1" width="36.3833333333333" style="1" customWidth="1"/>
    <col min="2" max="2" width="13.75" style="1" customWidth="1"/>
    <col min="3" max="3" width="14" style="1" customWidth="1"/>
    <col min="4" max="4" width="16.6333333333333" style="1" customWidth="1"/>
    <col min="5" max="5" width="15.1333333333333" style="1" customWidth="1"/>
    <col min="6" max="6" width="15.3833333333333" style="1" customWidth="1"/>
    <col min="7" max="7" width="14.6333333333333" style="1" customWidth="1"/>
    <col min="8" max="8" width="15.5" style="1" customWidth="1"/>
    <col min="9" max="10" width="14.1333333333333" style="1" customWidth="1"/>
    <col min="11" max="11" width="13.25" style="1" customWidth="1"/>
    <col min="12" max="12" width="22.1333333333333" style="1" customWidth="1"/>
    <col min="13" max="13" width="20.6333333333333" style="1" customWidth="1"/>
    <col min="14" max="14" width="10.75" style="1" customWidth="1"/>
    <col min="15" max="15" width="33" style="1" customWidth="1"/>
    <col min="16" max="16384" width="9" style="1"/>
  </cols>
  <sheetData>
    <row r="1" s="1" customFormat="1" ht="55.5" customHeight="1" spans="1:14">
      <c r="A1" s="2" t="s">
        <v>33</v>
      </c>
      <c r="B1" s="3" t="s">
        <v>34</v>
      </c>
      <c r="C1" s="4" t="s">
        <v>35</v>
      </c>
      <c r="D1" s="2" t="s">
        <v>36</v>
      </c>
      <c r="E1" s="4" t="s">
        <v>37</v>
      </c>
      <c r="F1" s="5" t="s">
        <v>38</v>
      </c>
      <c r="G1" s="5" t="s">
        <v>39</v>
      </c>
      <c r="H1" s="5" t="s">
        <v>40</v>
      </c>
      <c r="I1" s="5" t="s">
        <v>41</v>
      </c>
      <c r="J1" s="5" t="s">
        <v>42</v>
      </c>
      <c r="K1" s="5" t="s">
        <v>43</v>
      </c>
      <c r="L1" s="5" t="s">
        <v>44</v>
      </c>
      <c r="M1" s="5" t="s">
        <v>45</v>
      </c>
      <c r="N1" s="5" t="s">
        <v>46</v>
      </c>
    </row>
    <row r="2" s="1" customFormat="1" ht="15" spans="1:13">
      <c r="A2" s="1" t="s">
        <v>47</v>
      </c>
      <c r="B2" s="1" t="s">
        <v>48</v>
      </c>
      <c r="C2" s="6" t="s">
        <v>28</v>
      </c>
      <c r="D2" s="1" t="s">
        <v>49</v>
      </c>
      <c r="E2" s="1">
        <v>36669.98</v>
      </c>
      <c r="F2" s="1">
        <v>7885.15</v>
      </c>
      <c r="G2" s="1">
        <v>124</v>
      </c>
      <c r="H2" s="1" t="s">
        <v>30</v>
      </c>
      <c r="J2" s="1" t="s">
        <v>50</v>
      </c>
      <c r="L2" s="1" t="s">
        <v>51</v>
      </c>
      <c r="M2" s="1" t="s">
        <v>52</v>
      </c>
    </row>
    <row r="3" s="1" customFormat="1" ht="15" spans="1:13">
      <c r="A3" s="1" t="s">
        <v>53</v>
      </c>
      <c r="B3" s="1" t="s">
        <v>54</v>
      </c>
      <c r="C3" s="6" t="s">
        <v>28</v>
      </c>
      <c r="D3" s="1" t="s">
        <v>49</v>
      </c>
      <c r="E3" s="1">
        <v>2889.06</v>
      </c>
      <c r="F3" s="1">
        <v>1853</v>
      </c>
      <c r="G3" s="1">
        <v>138</v>
      </c>
      <c r="H3" s="1" t="s">
        <v>30</v>
      </c>
      <c r="J3" s="1" t="s">
        <v>50</v>
      </c>
      <c r="L3" s="1" t="s">
        <v>55</v>
      </c>
      <c r="M3" s="1" t="s">
        <v>56</v>
      </c>
    </row>
    <row r="4" s="1" customFormat="1" ht="15" spans="1:13">
      <c r="A4" s="1" t="s">
        <v>53</v>
      </c>
      <c r="B4" s="1" t="s">
        <v>57</v>
      </c>
      <c r="C4" s="6" t="s">
        <v>28</v>
      </c>
      <c r="D4" s="1" t="s">
        <v>49</v>
      </c>
      <c r="E4" s="1">
        <v>9163.21</v>
      </c>
      <c r="F4" s="1">
        <v>3578.71</v>
      </c>
      <c r="G4" s="1">
        <v>240</v>
      </c>
      <c r="H4" s="1" t="s">
        <v>30</v>
      </c>
      <c r="J4" s="1" t="s">
        <v>50</v>
      </c>
      <c r="L4" s="1" t="s">
        <v>58</v>
      </c>
      <c r="M4" s="1" t="s">
        <v>59</v>
      </c>
    </row>
    <row r="5" s="1" customFormat="1" ht="15" spans="1:13">
      <c r="A5" s="1" t="s">
        <v>60</v>
      </c>
      <c r="B5" s="1" t="s">
        <v>61</v>
      </c>
      <c r="C5" s="6" t="s">
        <v>28</v>
      </c>
      <c r="D5" s="1" t="s">
        <v>49</v>
      </c>
      <c r="E5" s="1">
        <v>5517.17</v>
      </c>
      <c r="F5" s="1">
        <v>551.7</v>
      </c>
      <c r="G5" s="1">
        <v>30</v>
      </c>
      <c r="H5" s="1" t="s">
        <v>30</v>
      </c>
      <c r="J5" s="1" t="s">
        <v>50</v>
      </c>
      <c r="L5" s="1" t="s">
        <v>62</v>
      </c>
      <c r="M5" s="1" t="s">
        <v>63</v>
      </c>
    </row>
    <row r="6" s="1" customFormat="1" ht="15" spans="1:13">
      <c r="A6" s="1" t="s">
        <v>53</v>
      </c>
      <c r="B6" s="1" t="s">
        <v>64</v>
      </c>
      <c r="C6" s="6" t="s">
        <v>28</v>
      </c>
      <c r="D6" s="1" t="s">
        <v>49</v>
      </c>
      <c r="E6" s="1">
        <v>15173.57</v>
      </c>
      <c r="F6" s="1">
        <v>5936.8</v>
      </c>
      <c r="G6" s="1">
        <v>312</v>
      </c>
      <c r="H6" s="1" t="s">
        <v>30</v>
      </c>
      <c r="J6" s="1" t="s">
        <v>50</v>
      </c>
      <c r="L6" s="1" t="s">
        <v>65</v>
      </c>
      <c r="M6" s="1" t="s">
        <v>66</v>
      </c>
    </row>
    <row r="7" s="1" customFormat="1" ht="15" spans="1:13">
      <c r="A7" s="1" t="s">
        <v>53</v>
      </c>
      <c r="B7" s="1" t="s">
        <v>67</v>
      </c>
      <c r="C7" s="6" t="s">
        <v>28</v>
      </c>
      <c r="D7" s="1" t="s">
        <v>49</v>
      </c>
      <c r="E7" s="1">
        <v>33759.1</v>
      </c>
      <c r="F7" s="1">
        <v>4291.12</v>
      </c>
      <c r="G7" s="1">
        <v>31</v>
      </c>
      <c r="H7" s="1" t="s">
        <v>30</v>
      </c>
      <c r="J7" s="1" t="s">
        <v>50</v>
      </c>
      <c r="L7" s="1" t="s">
        <v>68</v>
      </c>
      <c r="M7" s="1" t="s">
        <v>69</v>
      </c>
    </row>
    <row r="8" s="1" customFormat="1" ht="15" spans="1:13">
      <c r="A8" s="1" t="s">
        <v>53</v>
      </c>
      <c r="B8" s="1" t="s">
        <v>70</v>
      </c>
      <c r="C8" s="6" t="s">
        <v>28</v>
      </c>
      <c r="D8" s="1" t="s">
        <v>49</v>
      </c>
      <c r="E8" s="1">
        <v>5176.89</v>
      </c>
      <c r="F8" s="1">
        <v>474.59</v>
      </c>
      <c r="G8" s="1">
        <v>371</v>
      </c>
      <c r="H8" s="1" t="s">
        <v>30</v>
      </c>
      <c r="J8" s="1" t="s">
        <v>50</v>
      </c>
      <c r="L8" s="1" t="s">
        <v>71</v>
      </c>
      <c r="M8" s="1" t="s">
        <v>72</v>
      </c>
    </row>
    <row r="9" s="1" customFormat="1" ht="15" spans="1:13">
      <c r="A9" s="1" t="s">
        <v>53</v>
      </c>
      <c r="B9" s="1" t="s">
        <v>73</v>
      </c>
      <c r="C9" s="6" t="s">
        <v>28</v>
      </c>
      <c r="D9" s="1" t="s">
        <v>49</v>
      </c>
      <c r="E9" s="1">
        <v>8455.75</v>
      </c>
      <c r="F9" s="1">
        <v>5706</v>
      </c>
      <c r="G9" s="1">
        <v>58</v>
      </c>
      <c r="H9" s="1" t="s">
        <v>30</v>
      </c>
      <c r="J9" s="1" t="s">
        <v>50</v>
      </c>
      <c r="L9" s="1" t="s">
        <v>74</v>
      </c>
      <c r="M9" s="1" t="s">
        <v>75</v>
      </c>
    </row>
    <row r="10" s="1" customFormat="1" ht="15" spans="1:13">
      <c r="A10" s="1" t="s">
        <v>53</v>
      </c>
      <c r="B10" s="1" t="s">
        <v>76</v>
      </c>
      <c r="C10" s="6" t="s">
        <v>28</v>
      </c>
      <c r="D10" s="1" t="s">
        <v>49</v>
      </c>
      <c r="E10" s="1">
        <v>7658.08</v>
      </c>
      <c r="F10" s="1">
        <v>701.96</v>
      </c>
      <c r="G10" s="1">
        <v>99</v>
      </c>
      <c r="H10" s="1" t="s">
        <v>30</v>
      </c>
      <c r="J10" s="1" t="s">
        <v>50</v>
      </c>
      <c r="L10" s="1" t="s">
        <v>77</v>
      </c>
      <c r="M10" s="1" t="s">
        <v>78</v>
      </c>
    </row>
    <row r="11" s="1" customFormat="1" ht="15" spans="1:13">
      <c r="A11" s="1" t="s">
        <v>79</v>
      </c>
      <c r="B11" s="1" t="s">
        <v>80</v>
      </c>
      <c r="C11" s="6" t="s">
        <v>28</v>
      </c>
      <c r="D11" s="1" t="s">
        <v>49</v>
      </c>
      <c r="E11" s="1">
        <v>3890.03</v>
      </c>
      <c r="F11" s="1">
        <v>1617.75</v>
      </c>
      <c r="G11" s="1">
        <v>130</v>
      </c>
      <c r="H11" s="1" t="s">
        <v>30</v>
      </c>
      <c r="J11" s="1" t="s">
        <v>50</v>
      </c>
      <c r="L11" s="1" t="s">
        <v>81</v>
      </c>
      <c r="M11" s="1" t="s">
        <v>82</v>
      </c>
    </row>
    <row r="12" s="1" customFormat="1" ht="15" spans="1:13">
      <c r="A12" s="1" t="s">
        <v>79</v>
      </c>
      <c r="B12" s="1" t="s">
        <v>83</v>
      </c>
      <c r="C12" s="6" t="s">
        <v>28</v>
      </c>
      <c r="D12" s="1" t="s">
        <v>49</v>
      </c>
      <c r="E12" s="1">
        <v>3716.66</v>
      </c>
      <c r="F12" s="1">
        <v>1547.14</v>
      </c>
      <c r="G12" s="1">
        <v>150</v>
      </c>
      <c r="H12" s="1" t="s">
        <v>30</v>
      </c>
      <c r="J12" s="1" t="s">
        <v>50</v>
      </c>
      <c r="L12" s="1" t="s">
        <v>84</v>
      </c>
      <c r="M12" s="1" t="s">
        <v>85</v>
      </c>
    </row>
    <row r="13" s="1" customFormat="1" ht="15" spans="1:13">
      <c r="A13" s="1" t="s">
        <v>53</v>
      </c>
      <c r="B13" s="1" t="s">
        <v>86</v>
      </c>
      <c r="C13" s="6" t="s">
        <v>28</v>
      </c>
      <c r="D13" s="1" t="s">
        <v>49</v>
      </c>
      <c r="E13" s="1">
        <v>3282.41</v>
      </c>
      <c r="F13" s="1">
        <v>2569.83</v>
      </c>
      <c r="G13" s="1">
        <v>153</v>
      </c>
      <c r="H13" s="1" t="s">
        <v>30</v>
      </c>
      <c r="J13" s="1" t="s">
        <v>50</v>
      </c>
      <c r="L13" s="1" t="s">
        <v>87</v>
      </c>
      <c r="M13" s="1" t="s">
        <v>88</v>
      </c>
    </row>
    <row r="14" s="1" customFormat="1" ht="15" spans="1:13">
      <c r="A14" s="1" t="s">
        <v>53</v>
      </c>
      <c r="B14" s="1" t="s">
        <v>89</v>
      </c>
      <c r="C14" s="6" t="s">
        <v>28</v>
      </c>
      <c r="D14" s="1" t="s">
        <v>49</v>
      </c>
      <c r="E14" s="1">
        <v>3038.94</v>
      </c>
      <c r="F14" s="1">
        <v>278.57</v>
      </c>
      <c r="G14" s="1">
        <v>30</v>
      </c>
      <c r="H14" s="1" t="s">
        <v>30</v>
      </c>
      <c r="J14" s="1" t="s">
        <v>50</v>
      </c>
      <c r="L14" s="1" t="s">
        <v>90</v>
      </c>
      <c r="M14" s="1" t="s">
        <v>91</v>
      </c>
    </row>
    <row r="15" s="1" customFormat="1" ht="15" spans="1:13">
      <c r="A15" s="1" t="s">
        <v>53</v>
      </c>
      <c r="B15" s="1" t="s">
        <v>92</v>
      </c>
      <c r="C15" s="6" t="s">
        <v>28</v>
      </c>
      <c r="D15" s="1" t="s">
        <v>49</v>
      </c>
      <c r="E15" s="1">
        <v>20506.42</v>
      </c>
      <c r="F15" s="1">
        <v>14514.17</v>
      </c>
      <c r="G15" s="1">
        <v>50</v>
      </c>
      <c r="H15" s="1" t="s">
        <v>30</v>
      </c>
      <c r="J15" s="1" t="s">
        <v>50</v>
      </c>
      <c r="L15" s="1" t="s">
        <v>93</v>
      </c>
      <c r="M15" s="1" t="s">
        <v>94</v>
      </c>
    </row>
    <row r="16" s="1" customFormat="1" ht="15" spans="1:13">
      <c r="A16" s="1" t="s">
        <v>53</v>
      </c>
      <c r="B16" s="1" t="s">
        <v>95</v>
      </c>
      <c r="C16" s="6" t="s">
        <v>28</v>
      </c>
      <c r="D16" s="1" t="s">
        <v>49</v>
      </c>
      <c r="E16" s="1">
        <v>25902.01</v>
      </c>
      <c r="F16" s="1">
        <v>3860.11</v>
      </c>
      <c r="G16" s="1">
        <v>70</v>
      </c>
      <c r="H16" s="1" t="s">
        <v>30</v>
      </c>
      <c r="J16" s="1" t="s">
        <v>50</v>
      </c>
      <c r="L16" s="1" t="s">
        <v>96</v>
      </c>
      <c r="M16" s="1" t="s">
        <v>97</v>
      </c>
    </row>
    <row r="17" s="1" customFormat="1" ht="15" spans="1:13">
      <c r="A17" s="1" t="s">
        <v>79</v>
      </c>
      <c r="B17" s="1" t="s">
        <v>98</v>
      </c>
      <c r="C17" s="6" t="s">
        <v>28</v>
      </c>
      <c r="D17" s="1" t="s">
        <v>49</v>
      </c>
      <c r="E17" s="1">
        <v>4693.72</v>
      </c>
      <c r="F17" s="1">
        <v>3324.77</v>
      </c>
      <c r="G17" s="1">
        <v>70</v>
      </c>
      <c r="H17" s="1" t="s">
        <v>30</v>
      </c>
      <c r="J17" s="1" t="s">
        <v>50</v>
      </c>
      <c r="L17" s="1" t="s">
        <v>99</v>
      </c>
      <c r="M17" s="1" t="s">
        <v>100</v>
      </c>
    </row>
    <row r="18" s="1" customFormat="1" ht="15" spans="1:13">
      <c r="A18" s="1" t="s">
        <v>53</v>
      </c>
      <c r="B18" s="1" t="s">
        <v>101</v>
      </c>
      <c r="C18" s="6" t="s">
        <v>28</v>
      </c>
      <c r="D18" s="1" t="s">
        <v>49</v>
      </c>
      <c r="E18" s="1">
        <v>13032.13</v>
      </c>
      <c r="F18" s="1">
        <v>10093.62</v>
      </c>
      <c r="G18" s="1">
        <v>80</v>
      </c>
      <c r="H18" s="1" t="s">
        <v>30</v>
      </c>
      <c r="J18" s="1" t="s">
        <v>50</v>
      </c>
      <c r="L18" s="1" t="s">
        <v>102</v>
      </c>
      <c r="M18" s="1" t="s">
        <v>103</v>
      </c>
    </row>
    <row r="19" s="1" customFormat="1" ht="15" spans="1:13">
      <c r="A19" s="1" t="s">
        <v>79</v>
      </c>
      <c r="B19" s="1" t="s">
        <v>104</v>
      </c>
      <c r="C19" s="6" t="s">
        <v>28</v>
      </c>
      <c r="D19" s="1" t="s">
        <v>49</v>
      </c>
      <c r="E19" s="1">
        <v>19143.51</v>
      </c>
      <c r="F19" s="1">
        <v>11624.88</v>
      </c>
      <c r="G19" s="1">
        <v>80</v>
      </c>
      <c r="H19" s="1" t="s">
        <v>30</v>
      </c>
      <c r="J19" s="1" t="s">
        <v>50</v>
      </c>
      <c r="L19" s="1" t="s">
        <v>105</v>
      </c>
      <c r="M19" s="1" t="s">
        <v>106</v>
      </c>
    </row>
    <row r="20" s="1" customFormat="1" spans="1:13">
      <c r="A20" s="1" t="s">
        <v>53</v>
      </c>
      <c r="B20" s="1" t="s">
        <v>107</v>
      </c>
      <c r="C20" s="1" t="s">
        <v>22</v>
      </c>
      <c r="D20" s="1" t="s">
        <v>108</v>
      </c>
      <c r="E20" s="1">
        <v>13865.19</v>
      </c>
      <c r="F20" s="1">
        <v>415.96</v>
      </c>
      <c r="G20" s="1">
        <v>1</v>
      </c>
      <c r="H20" s="1" t="s">
        <v>20</v>
      </c>
      <c r="J20" s="1" t="s">
        <v>109</v>
      </c>
      <c r="L20" s="1" t="s">
        <v>110</v>
      </c>
      <c r="M20" s="1" t="s">
        <v>111</v>
      </c>
    </row>
    <row r="21" s="1" customFormat="1" spans="1:13">
      <c r="A21" s="1" t="s">
        <v>53</v>
      </c>
      <c r="B21" s="1" t="s">
        <v>112</v>
      </c>
      <c r="C21" s="1" t="s">
        <v>22</v>
      </c>
      <c r="D21" s="1" t="s">
        <v>108</v>
      </c>
      <c r="E21" s="1">
        <v>7721.67</v>
      </c>
      <c r="F21" s="1">
        <v>231.65</v>
      </c>
      <c r="G21" s="1">
        <v>1</v>
      </c>
      <c r="H21" s="1" t="s">
        <v>20</v>
      </c>
      <c r="J21" s="1" t="s">
        <v>109</v>
      </c>
      <c r="L21" s="1" t="s">
        <v>113</v>
      </c>
      <c r="M21" s="1" t="s">
        <v>114</v>
      </c>
    </row>
    <row r="22" s="1" customFormat="1" spans="1:13">
      <c r="A22" s="1" t="s">
        <v>60</v>
      </c>
      <c r="B22" s="1" t="s">
        <v>115</v>
      </c>
      <c r="C22" s="1" t="s">
        <v>22</v>
      </c>
      <c r="D22" s="1" t="s">
        <v>108</v>
      </c>
      <c r="E22" s="1">
        <v>3128.96</v>
      </c>
      <c r="F22" s="1">
        <v>93.87</v>
      </c>
      <c r="G22" s="1">
        <v>1</v>
      </c>
      <c r="H22" s="1" t="s">
        <v>20</v>
      </c>
      <c r="J22" s="1" t="s">
        <v>116</v>
      </c>
      <c r="L22" s="1" t="s">
        <v>117</v>
      </c>
      <c r="M22" s="1" t="s">
        <v>118</v>
      </c>
    </row>
    <row r="23" s="1" customFormat="1" spans="1:13">
      <c r="A23" s="1" t="s">
        <v>47</v>
      </c>
      <c r="B23" s="1" t="s">
        <v>119</v>
      </c>
      <c r="C23" s="1" t="s">
        <v>22</v>
      </c>
      <c r="D23" s="1" t="s">
        <v>108</v>
      </c>
      <c r="E23" s="1">
        <v>3128.96</v>
      </c>
      <c r="F23" s="1">
        <v>93.87</v>
      </c>
      <c r="G23" s="1">
        <v>1</v>
      </c>
      <c r="H23" s="1" t="s">
        <v>20</v>
      </c>
      <c r="J23" s="1" t="s">
        <v>116</v>
      </c>
      <c r="L23" s="1" t="s">
        <v>120</v>
      </c>
      <c r="M23" s="1" t="s">
        <v>121</v>
      </c>
    </row>
    <row r="24" s="1" customFormat="1" spans="1:13">
      <c r="A24" s="1" t="s">
        <v>47</v>
      </c>
      <c r="B24" s="1" t="s">
        <v>122</v>
      </c>
      <c r="C24" s="1" t="s">
        <v>22</v>
      </c>
      <c r="D24" s="1" t="s">
        <v>108</v>
      </c>
      <c r="E24" s="1">
        <v>3128.96</v>
      </c>
      <c r="F24" s="1">
        <v>93.87</v>
      </c>
      <c r="G24" s="1">
        <v>1</v>
      </c>
      <c r="H24" s="1" t="s">
        <v>20</v>
      </c>
      <c r="J24" s="1" t="s">
        <v>116</v>
      </c>
      <c r="L24" s="1" t="s">
        <v>123</v>
      </c>
      <c r="M24" s="1" t="s">
        <v>124</v>
      </c>
    </row>
    <row r="25" s="1" customFormat="1" spans="1:13">
      <c r="A25" s="1" t="s">
        <v>47</v>
      </c>
      <c r="B25" s="1" t="s">
        <v>125</v>
      </c>
      <c r="C25" s="1" t="s">
        <v>22</v>
      </c>
      <c r="D25" s="1" t="s">
        <v>108</v>
      </c>
      <c r="E25" s="1">
        <v>3128.96</v>
      </c>
      <c r="F25" s="1">
        <v>93.87</v>
      </c>
      <c r="G25" s="1">
        <v>1</v>
      </c>
      <c r="H25" s="1" t="s">
        <v>20</v>
      </c>
      <c r="J25" s="1" t="s">
        <v>116</v>
      </c>
      <c r="L25" s="1" t="s">
        <v>126</v>
      </c>
      <c r="M25" s="1" t="s">
        <v>127</v>
      </c>
    </row>
    <row r="26" s="1" customFormat="1" spans="1:13">
      <c r="A26" s="1" t="s">
        <v>47</v>
      </c>
      <c r="B26" s="1" t="s">
        <v>128</v>
      </c>
      <c r="C26" s="1" t="s">
        <v>22</v>
      </c>
      <c r="D26" s="1" t="s">
        <v>108</v>
      </c>
      <c r="E26" s="1">
        <v>8257.8</v>
      </c>
      <c r="F26" s="1">
        <v>247.73</v>
      </c>
      <c r="G26" s="1">
        <v>1</v>
      </c>
      <c r="H26" s="1" t="s">
        <v>20</v>
      </c>
      <c r="J26" s="1" t="s">
        <v>116</v>
      </c>
      <c r="L26" s="1" t="s">
        <v>129</v>
      </c>
      <c r="M26" s="1" t="s">
        <v>130</v>
      </c>
    </row>
    <row r="27" s="1" customFormat="1" spans="1:13">
      <c r="A27" s="1" t="s">
        <v>47</v>
      </c>
      <c r="B27" s="1" t="s">
        <v>131</v>
      </c>
      <c r="C27" s="1" t="s">
        <v>22</v>
      </c>
      <c r="D27" s="1" t="s">
        <v>108</v>
      </c>
      <c r="E27" s="1">
        <v>3128.96</v>
      </c>
      <c r="F27" s="1">
        <v>93.87</v>
      </c>
      <c r="G27" s="1">
        <v>1</v>
      </c>
      <c r="H27" s="1" t="s">
        <v>20</v>
      </c>
      <c r="J27" s="1" t="s">
        <v>116</v>
      </c>
      <c r="L27" s="1" t="s">
        <v>132</v>
      </c>
      <c r="M27" s="1" t="s">
        <v>133</v>
      </c>
    </row>
    <row r="28" s="1" customFormat="1" spans="1:13">
      <c r="A28" s="1" t="s">
        <v>47</v>
      </c>
      <c r="B28" s="1" t="s">
        <v>134</v>
      </c>
      <c r="C28" s="1" t="s">
        <v>22</v>
      </c>
      <c r="D28" s="1" t="s">
        <v>108</v>
      </c>
      <c r="E28" s="1">
        <v>3222.67</v>
      </c>
      <c r="F28" s="1">
        <v>96.68</v>
      </c>
      <c r="G28" s="1">
        <v>1</v>
      </c>
      <c r="H28" s="1" t="s">
        <v>20</v>
      </c>
      <c r="J28" s="1" t="s">
        <v>116</v>
      </c>
      <c r="L28" s="1" t="s">
        <v>135</v>
      </c>
      <c r="M28" s="1" t="s">
        <v>136</v>
      </c>
    </row>
    <row r="29" s="1" customFormat="1" spans="1:13">
      <c r="A29" s="1" t="s">
        <v>47</v>
      </c>
      <c r="B29" s="1" t="s">
        <v>137</v>
      </c>
      <c r="C29" s="1" t="s">
        <v>22</v>
      </c>
      <c r="D29" s="1" t="s">
        <v>108</v>
      </c>
      <c r="E29" s="1">
        <v>3839.82</v>
      </c>
      <c r="F29" s="1">
        <v>115.19</v>
      </c>
      <c r="G29" s="1">
        <v>1</v>
      </c>
      <c r="H29" s="1" t="s">
        <v>20</v>
      </c>
      <c r="J29" s="1" t="s">
        <v>116</v>
      </c>
      <c r="L29" s="1" t="s">
        <v>138</v>
      </c>
      <c r="M29" s="1" t="s">
        <v>139</v>
      </c>
    </row>
    <row r="30" s="1" customFormat="1" spans="1:13">
      <c r="A30" s="1" t="s">
        <v>47</v>
      </c>
      <c r="B30" s="1" t="s">
        <v>140</v>
      </c>
      <c r="C30" s="1" t="s">
        <v>22</v>
      </c>
      <c r="D30" s="1" t="s">
        <v>108</v>
      </c>
      <c r="E30" s="1">
        <v>8743.94</v>
      </c>
      <c r="F30" s="1">
        <v>262.32</v>
      </c>
      <c r="G30" s="1">
        <v>1</v>
      </c>
      <c r="H30" s="1" t="s">
        <v>20</v>
      </c>
      <c r="J30" s="1" t="s">
        <v>116</v>
      </c>
      <c r="L30" s="1" t="s">
        <v>141</v>
      </c>
      <c r="M30" s="1" t="s">
        <v>142</v>
      </c>
    </row>
    <row r="31" s="1" customFormat="1" spans="1:13">
      <c r="A31" s="1" t="s">
        <v>60</v>
      </c>
      <c r="B31" s="1" t="s">
        <v>143</v>
      </c>
      <c r="C31" s="1" t="s">
        <v>22</v>
      </c>
      <c r="D31" s="1" t="s">
        <v>108</v>
      </c>
      <c r="E31" s="1">
        <v>3222.67</v>
      </c>
      <c r="F31" s="1">
        <v>96.68</v>
      </c>
      <c r="G31" s="1">
        <v>1</v>
      </c>
      <c r="H31" s="1" t="s">
        <v>20</v>
      </c>
      <c r="J31" s="1" t="s">
        <v>116</v>
      </c>
      <c r="L31" s="1" t="s">
        <v>144</v>
      </c>
      <c r="M31" s="1" t="s">
        <v>145</v>
      </c>
    </row>
    <row r="32" s="1" customFormat="1" spans="1:13">
      <c r="A32" s="1" t="s">
        <v>60</v>
      </c>
      <c r="B32" s="1" t="s">
        <v>146</v>
      </c>
      <c r="C32" s="1" t="s">
        <v>22</v>
      </c>
      <c r="D32" s="1" t="s">
        <v>108</v>
      </c>
      <c r="E32" s="1">
        <v>3128.96</v>
      </c>
      <c r="F32" s="1">
        <v>93.87</v>
      </c>
      <c r="G32" s="1">
        <v>1</v>
      </c>
      <c r="H32" s="1" t="s">
        <v>20</v>
      </c>
      <c r="J32" s="1" t="s">
        <v>116</v>
      </c>
      <c r="L32" s="1" t="s">
        <v>147</v>
      </c>
      <c r="M32" s="1" t="s">
        <v>148</v>
      </c>
    </row>
    <row r="33" s="1" customFormat="1" spans="1:13">
      <c r="A33" s="1" t="s">
        <v>60</v>
      </c>
      <c r="B33" s="1" t="s">
        <v>149</v>
      </c>
      <c r="C33" s="1" t="s">
        <v>22</v>
      </c>
      <c r="D33" s="1" t="s">
        <v>108</v>
      </c>
      <c r="E33" s="1">
        <v>3222.67</v>
      </c>
      <c r="F33" s="1">
        <v>96.68</v>
      </c>
      <c r="G33" s="1">
        <v>1</v>
      </c>
      <c r="H33" s="1" t="s">
        <v>20</v>
      </c>
      <c r="J33" s="1" t="s">
        <v>116</v>
      </c>
      <c r="L33" s="1" t="s">
        <v>150</v>
      </c>
      <c r="M33" s="1" t="s">
        <v>151</v>
      </c>
    </row>
    <row r="34" s="1" customFormat="1" spans="1:13">
      <c r="A34" s="1" t="s">
        <v>53</v>
      </c>
      <c r="B34" s="1" t="s">
        <v>152</v>
      </c>
      <c r="C34" s="1" t="s">
        <v>22</v>
      </c>
      <c r="D34" s="1" t="s">
        <v>108</v>
      </c>
      <c r="E34" s="1">
        <v>7478.2</v>
      </c>
      <c r="F34" s="1">
        <v>224.35</v>
      </c>
      <c r="G34" s="1">
        <v>1</v>
      </c>
      <c r="H34" s="1" t="s">
        <v>20</v>
      </c>
      <c r="J34" s="1" t="s">
        <v>116</v>
      </c>
      <c r="L34" s="1" t="s">
        <v>153</v>
      </c>
      <c r="M34" s="1" t="s">
        <v>154</v>
      </c>
    </row>
    <row r="35" s="1" customFormat="1" spans="1:13">
      <c r="A35" s="1" t="s">
        <v>53</v>
      </c>
      <c r="B35" s="1" t="s">
        <v>155</v>
      </c>
      <c r="C35" s="1" t="s">
        <v>22</v>
      </c>
      <c r="D35" s="1" t="s">
        <v>108</v>
      </c>
      <c r="E35" s="1">
        <v>3128.96</v>
      </c>
      <c r="F35" s="1">
        <v>93.87</v>
      </c>
      <c r="G35" s="1">
        <v>1</v>
      </c>
      <c r="H35" s="1" t="s">
        <v>20</v>
      </c>
      <c r="J35" s="1" t="s">
        <v>116</v>
      </c>
      <c r="L35" s="1" t="s">
        <v>156</v>
      </c>
      <c r="M35" s="1" t="s">
        <v>157</v>
      </c>
    </row>
    <row r="36" s="1" customFormat="1" spans="1:13">
      <c r="A36" s="1" t="s">
        <v>53</v>
      </c>
      <c r="B36" s="1" t="s">
        <v>158</v>
      </c>
      <c r="C36" s="1" t="s">
        <v>22</v>
      </c>
      <c r="D36" s="1" t="s">
        <v>108</v>
      </c>
      <c r="E36" s="1">
        <v>7233.91</v>
      </c>
      <c r="F36" s="1">
        <v>217.02</v>
      </c>
      <c r="G36" s="1">
        <v>1</v>
      </c>
      <c r="H36" s="1" t="s">
        <v>20</v>
      </c>
      <c r="J36" s="1" t="s">
        <v>116</v>
      </c>
      <c r="L36" s="1" t="s">
        <v>159</v>
      </c>
      <c r="M36" s="1" t="s">
        <v>160</v>
      </c>
    </row>
    <row r="37" s="1" customFormat="1" spans="1:13">
      <c r="A37" s="1" t="s">
        <v>53</v>
      </c>
      <c r="B37" s="1" t="s">
        <v>161</v>
      </c>
      <c r="C37" s="1" t="s">
        <v>22</v>
      </c>
      <c r="D37" s="1" t="s">
        <v>108</v>
      </c>
      <c r="E37" s="1">
        <v>3222.67</v>
      </c>
      <c r="F37" s="1">
        <v>96.68</v>
      </c>
      <c r="G37" s="1">
        <v>1</v>
      </c>
      <c r="H37" s="1" t="s">
        <v>20</v>
      </c>
      <c r="J37" s="1" t="s">
        <v>116</v>
      </c>
      <c r="L37" s="1" t="s">
        <v>162</v>
      </c>
      <c r="M37" s="1" t="s">
        <v>163</v>
      </c>
    </row>
    <row r="38" s="1" customFormat="1" spans="1:13">
      <c r="A38" s="1" t="s">
        <v>60</v>
      </c>
      <c r="B38" s="1" t="s">
        <v>164</v>
      </c>
      <c r="C38" s="1" t="s">
        <v>22</v>
      </c>
      <c r="D38" s="1" t="s">
        <v>108</v>
      </c>
      <c r="E38" s="1">
        <v>3222.67</v>
      </c>
      <c r="F38" s="1">
        <v>96.68</v>
      </c>
      <c r="G38" s="1">
        <v>1</v>
      </c>
      <c r="H38" s="1" t="s">
        <v>20</v>
      </c>
      <c r="J38" s="1" t="s">
        <v>116</v>
      </c>
      <c r="L38" s="1" t="s">
        <v>165</v>
      </c>
      <c r="M38" s="1" t="s">
        <v>166</v>
      </c>
    </row>
    <row r="39" s="1" customFormat="1" spans="1:13">
      <c r="A39" s="1" t="s">
        <v>47</v>
      </c>
      <c r="B39" s="1" t="s">
        <v>167</v>
      </c>
      <c r="C39" s="1" t="s">
        <v>22</v>
      </c>
      <c r="D39" s="1" t="s">
        <v>108</v>
      </c>
      <c r="E39" s="1">
        <v>3456.53</v>
      </c>
      <c r="F39" s="1">
        <v>103.7</v>
      </c>
      <c r="G39" s="1">
        <v>1</v>
      </c>
      <c r="H39" s="1" t="s">
        <v>20</v>
      </c>
      <c r="J39" s="1" t="s">
        <v>116</v>
      </c>
      <c r="L39" s="1" t="s">
        <v>168</v>
      </c>
      <c r="M39" s="1" t="s">
        <v>169</v>
      </c>
    </row>
    <row r="40" s="1" customFormat="1" spans="1:13">
      <c r="A40" s="1" t="s">
        <v>60</v>
      </c>
      <c r="B40" s="1" t="s">
        <v>170</v>
      </c>
      <c r="C40" s="1" t="s">
        <v>22</v>
      </c>
      <c r="D40" s="1" t="s">
        <v>108</v>
      </c>
      <c r="E40" s="1">
        <v>7233.91</v>
      </c>
      <c r="F40" s="1">
        <v>217.02</v>
      </c>
      <c r="G40" s="1">
        <v>1</v>
      </c>
      <c r="H40" s="1" t="s">
        <v>20</v>
      </c>
      <c r="J40" s="1" t="s">
        <v>116</v>
      </c>
      <c r="L40" s="1" t="s">
        <v>171</v>
      </c>
      <c r="M40" s="1" t="s">
        <v>172</v>
      </c>
    </row>
    <row r="41" s="1" customFormat="1" spans="1:13">
      <c r="A41" s="1" t="s">
        <v>60</v>
      </c>
      <c r="B41" s="1" t="s">
        <v>173</v>
      </c>
      <c r="C41" s="1" t="s">
        <v>22</v>
      </c>
      <c r="D41" s="1" t="s">
        <v>108</v>
      </c>
      <c r="E41" s="1">
        <v>4630.47</v>
      </c>
      <c r="F41" s="1">
        <v>138.91</v>
      </c>
      <c r="G41" s="1">
        <v>1</v>
      </c>
      <c r="H41" s="1" t="s">
        <v>20</v>
      </c>
      <c r="J41" s="1" t="s">
        <v>116</v>
      </c>
      <c r="L41" s="1" t="s">
        <v>174</v>
      </c>
      <c r="M41" s="1" t="s">
        <v>175</v>
      </c>
    </row>
    <row r="42" s="1" customFormat="1" spans="1:13">
      <c r="A42" s="1" t="s">
        <v>60</v>
      </c>
      <c r="B42" s="1" t="s">
        <v>176</v>
      </c>
      <c r="C42" s="1" t="s">
        <v>22</v>
      </c>
      <c r="D42" s="1" t="s">
        <v>108</v>
      </c>
      <c r="E42" s="1">
        <v>7233.91</v>
      </c>
      <c r="F42" s="1">
        <v>217.02</v>
      </c>
      <c r="G42" s="1">
        <v>1</v>
      </c>
      <c r="H42" s="1" t="s">
        <v>20</v>
      </c>
      <c r="J42" s="1" t="s">
        <v>116</v>
      </c>
      <c r="L42" s="1" t="s">
        <v>177</v>
      </c>
      <c r="M42" s="1" t="s">
        <v>178</v>
      </c>
    </row>
    <row r="43" s="1" customFormat="1" spans="1:13">
      <c r="A43" s="1" t="s">
        <v>60</v>
      </c>
      <c r="B43" s="1" t="s">
        <v>179</v>
      </c>
      <c r="C43" s="1" t="s">
        <v>22</v>
      </c>
      <c r="D43" s="1" t="s">
        <v>108</v>
      </c>
      <c r="E43" s="1">
        <v>3128.96</v>
      </c>
      <c r="F43" s="1">
        <v>93.87</v>
      </c>
      <c r="G43" s="1">
        <v>1</v>
      </c>
      <c r="H43" s="1" t="s">
        <v>20</v>
      </c>
      <c r="J43" s="1" t="s">
        <v>116</v>
      </c>
      <c r="L43" s="1" t="s">
        <v>180</v>
      </c>
      <c r="M43" s="1" t="s">
        <v>181</v>
      </c>
    </row>
    <row r="44" s="1" customFormat="1" spans="1:13">
      <c r="A44" s="1" t="s">
        <v>60</v>
      </c>
      <c r="B44" s="1" t="s">
        <v>182</v>
      </c>
      <c r="C44" s="1" t="s">
        <v>22</v>
      </c>
      <c r="D44" s="1" t="s">
        <v>108</v>
      </c>
      <c r="E44" s="1">
        <v>3620.59</v>
      </c>
      <c r="F44" s="1">
        <v>108.62</v>
      </c>
      <c r="G44" s="1">
        <v>1</v>
      </c>
      <c r="H44" s="1" t="s">
        <v>20</v>
      </c>
      <c r="J44" s="1" t="s">
        <v>116</v>
      </c>
      <c r="L44" s="1" t="s">
        <v>183</v>
      </c>
      <c r="M44" s="1" t="s">
        <v>184</v>
      </c>
    </row>
    <row r="45" s="1" customFormat="1" spans="1:13">
      <c r="A45" s="1" t="s">
        <v>60</v>
      </c>
      <c r="B45" s="1" t="s">
        <v>185</v>
      </c>
      <c r="C45" s="1" t="s">
        <v>22</v>
      </c>
      <c r="D45" s="1" t="s">
        <v>108</v>
      </c>
      <c r="E45" s="1">
        <v>960.69</v>
      </c>
      <c r="F45" s="1">
        <v>28.82</v>
      </c>
      <c r="G45" s="1">
        <v>1</v>
      </c>
      <c r="H45" s="1" t="s">
        <v>186</v>
      </c>
      <c r="J45" s="1" t="s">
        <v>187</v>
      </c>
      <c r="L45" s="1" t="s">
        <v>188</v>
      </c>
      <c r="M45" s="1" t="s">
        <v>189</v>
      </c>
    </row>
    <row r="46" s="1" customFormat="1" spans="1:13">
      <c r="A46" s="1" t="s">
        <v>53</v>
      </c>
      <c r="B46" s="1" t="s">
        <v>190</v>
      </c>
      <c r="C46" s="1" t="s">
        <v>22</v>
      </c>
      <c r="D46" s="1" t="s">
        <v>108</v>
      </c>
      <c r="E46" s="1">
        <v>445.75</v>
      </c>
      <c r="F46" s="1">
        <v>13.37</v>
      </c>
      <c r="G46" s="1">
        <v>1</v>
      </c>
      <c r="H46" s="1" t="s">
        <v>186</v>
      </c>
      <c r="J46" s="1" t="s">
        <v>187</v>
      </c>
      <c r="L46" s="1" t="s">
        <v>191</v>
      </c>
      <c r="M46" s="1" t="s">
        <v>192</v>
      </c>
    </row>
    <row r="47" s="1" customFormat="1" spans="1:13">
      <c r="A47" s="1" t="s">
        <v>53</v>
      </c>
      <c r="B47" s="1" t="s">
        <v>193</v>
      </c>
      <c r="C47" s="1" t="s">
        <v>22</v>
      </c>
      <c r="D47" s="1" t="s">
        <v>108</v>
      </c>
      <c r="E47" s="1">
        <v>633.25</v>
      </c>
      <c r="F47" s="1">
        <v>19</v>
      </c>
      <c r="G47" s="1">
        <v>1</v>
      </c>
      <c r="H47" s="1" t="s">
        <v>20</v>
      </c>
      <c r="J47" s="1" t="s">
        <v>194</v>
      </c>
      <c r="L47" s="1" t="s">
        <v>195</v>
      </c>
      <c r="M47" s="1" t="s">
        <v>196</v>
      </c>
    </row>
    <row r="48" s="1" customFormat="1" spans="1:13">
      <c r="A48" s="1" t="s">
        <v>53</v>
      </c>
      <c r="B48" s="1" t="s">
        <v>197</v>
      </c>
      <c r="C48" s="1" t="s">
        <v>22</v>
      </c>
      <c r="D48" s="1" t="s">
        <v>108</v>
      </c>
      <c r="E48" s="1">
        <v>866.95</v>
      </c>
      <c r="F48" s="1">
        <v>26.01</v>
      </c>
      <c r="G48" s="1">
        <v>1</v>
      </c>
      <c r="H48" s="1" t="s">
        <v>20</v>
      </c>
      <c r="J48" s="1" t="s">
        <v>194</v>
      </c>
      <c r="L48" s="1" t="s">
        <v>198</v>
      </c>
      <c r="M48" s="1" t="s">
        <v>199</v>
      </c>
    </row>
    <row r="49" s="1" customFormat="1" spans="1:13">
      <c r="A49" s="1" t="s">
        <v>53</v>
      </c>
      <c r="B49" s="1" t="s">
        <v>200</v>
      </c>
      <c r="C49" s="1" t="s">
        <v>22</v>
      </c>
      <c r="D49" s="1" t="s">
        <v>108</v>
      </c>
      <c r="E49" s="1">
        <v>6200.79</v>
      </c>
      <c r="F49" s="1">
        <v>186.02</v>
      </c>
      <c r="G49" s="1">
        <v>1</v>
      </c>
      <c r="H49" s="1" t="s">
        <v>20</v>
      </c>
      <c r="J49" s="1" t="s">
        <v>194</v>
      </c>
      <c r="L49" s="1" t="s">
        <v>201</v>
      </c>
      <c r="M49" s="1" t="s">
        <v>202</v>
      </c>
    </row>
    <row r="50" s="1" customFormat="1" spans="1:13">
      <c r="A50" s="1" t="s">
        <v>53</v>
      </c>
      <c r="B50" s="1" t="s">
        <v>203</v>
      </c>
      <c r="C50" s="1" t="s">
        <v>22</v>
      </c>
      <c r="D50" s="1" t="s">
        <v>108</v>
      </c>
      <c r="E50" s="1">
        <v>866.95</v>
      </c>
      <c r="F50" s="1">
        <v>26.01</v>
      </c>
      <c r="G50" s="1">
        <v>1</v>
      </c>
      <c r="H50" s="1" t="s">
        <v>20</v>
      </c>
      <c r="J50" s="1" t="s">
        <v>204</v>
      </c>
      <c r="L50" s="1" t="s">
        <v>205</v>
      </c>
      <c r="M50" s="1" t="s">
        <v>206</v>
      </c>
    </row>
    <row r="51" s="1" customFormat="1" spans="1:13">
      <c r="A51" s="1" t="s">
        <v>53</v>
      </c>
      <c r="B51" s="1" t="s">
        <v>207</v>
      </c>
      <c r="C51" s="1" t="s">
        <v>22</v>
      </c>
      <c r="D51" s="1" t="s">
        <v>108</v>
      </c>
      <c r="E51" s="1">
        <v>1958.42</v>
      </c>
      <c r="F51" s="1">
        <v>58.75</v>
      </c>
      <c r="G51" s="1">
        <v>1</v>
      </c>
      <c r="H51" s="1" t="s">
        <v>20</v>
      </c>
      <c r="J51" s="1" t="s">
        <v>204</v>
      </c>
      <c r="L51" s="1" t="s">
        <v>208</v>
      </c>
      <c r="M51" s="1" t="s">
        <v>209</v>
      </c>
    </row>
    <row r="52" s="1" customFormat="1" spans="1:13">
      <c r="A52" s="1" t="s">
        <v>53</v>
      </c>
      <c r="B52" s="1" t="s">
        <v>210</v>
      </c>
      <c r="C52" s="1" t="s">
        <v>22</v>
      </c>
      <c r="D52" s="1" t="s">
        <v>108</v>
      </c>
      <c r="E52" s="1">
        <v>1886.27</v>
      </c>
      <c r="F52" s="1">
        <v>56.59</v>
      </c>
      <c r="G52" s="1">
        <v>1</v>
      </c>
      <c r="H52" s="1" t="s">
        <v>20</v>
      </c>
      <c r="J52" s="1" t="s">
        <v>211</v>
      </c>
      <c r="L52" s="1" t="s">
        <v>212</v>
      </c>
      <c r="M52" s="1" t="s">
        <v>213</v>
      </c>
    </row>
    <row r="53" s="1" customFormat="1" spans="1:13">
      <c r="A53" s="1" t="s">
        <v>53</v>
      </c>
      <c r="B53" s="1" t="s">
        <v>214</v>
      </c>
      <c r="C53" s="1" t="s">
        <v>22</v>
      </c>
      <c r="D53" s="1" t="s">
        <v>108</v>
      </c>
      <c r="E53" s="1">
        <v>1048.58</v>
      </c>
      <c r="F53" s="1">
        <v>31.46</v>
      </c>
      <c r="G53" s="1">
        <v>1</v>
      </c>
      <c r="H53" s="1" t="s">
        <v>20</v>
      </c>
      <c r="J53" s="1" t="s">
        <v>211</v>
      </c>
      <c r="L53" s="1" t="s">
        <v>215</v>
      </c>
      <c r="M53" s="1" t="s">
        <v>216</v>
      </c>
    </row>
    <row r="54" s="1" customFormat="1" spans="1:13">
      <c r="A54" s="1" t="s">
        <v>60</v>
      </c>
      <c r="B54" s="1" t="s">
        <v>217</v>
      </c>
      <c r="C54" s="1" t="s">
        <v>22</v>
      </c>
      <c r="D54" s="1" t="s">
        <v>108</v>
      </c>
      <c r="E54" s="1">
        <v>7478.2</v>
      </c>
      <c r="F54" s="1">
        <v>224.35</v>
      </c>
      <c r="G54" s="1">
        <v>1</v>
      </c>
      <c r="H54" s="1" t="s">
        <v>186</v>
      </c>
      <c r="J54" s="1" t="s">
        <v>218</v>
      </c>
      <c r="L54" s="1" t="s">
        <v>219</v>
      </c>
      <c r="M54" s="1" t="s">
        <v>220</v>
      </c>
    </row>
    <row r="55" s="1" customFormat="1" spans="1:13">
      <c r="A55" s="1" t="s">
        <v>53</v>
      </c>
      <c r="B55" s="1" t="s">
        <v>221</v>
      </c>
      <c r="C55" s="1" t="s">
        <v>22</v>
      </c>
      <c r="D55" s="1" t="s">
        <v>108</v>
      </c>
      <c r="E55" s="1">
        <v>5791.79</v>
      </c>
      <c r="F55" s="1">
        <v>173.75</v>
      </c>
      <c r="G55" s="1">
        <v>1</v>
      </c>
      <c r="H55" s="1" t="s">
        <v>186</v>
      </c>
      <c r="J55" s="1" t="s">
        <v>218</v>
      </c>
      <c r="L55" s="1" t="s">
        <v>222</v>
      </c>
      <c r="M55" s="1" t="s">
        <v>223</v>
      </c>
    </row>
    <row r="56" s="1" customFormat="1" spans="1:13">
      <c r="A56" s="1" t="s">
        <v>53</v>
      </c>
      <c r="B56" s="1" t="s">
        <v>224</v>
      </c>
      <c r="C56" s="1" t="s">
        <v>22</v>
      </c>
      <c r="D56" s="1" t="s">
        <v>108</v>
      </c>
      <c r="E56" s="1">
        <v>7478.2</v>
      </c>
      <c r="F56" s="1">
        <v>224.35</v>
      </c>
      <c r="G56" s="1">
        <v>1</v>
      </c>
      <c r="H56" s="1" t="s">
        <v>186</v>
      </c>
      <c r="J56" s="1" t="s">
        <v>218</v>
      </c>
      <c r="L56" s="1" t="s">
        <v>225</v>
      </c>
      <c r="M56" s="1" t="s">
        <v>226</v>
      </c>
    </row>
    <row r="57" s="1" customFormat="1" spans="1:13">
      <c r="A57" s="1" t="s">
        <v>53</v>
      </c>
      <c r="B57" s="1" t="s">
        <v>227</v>
      </c>
      <c r="C57" s="1" t="s">
        <v>22</v>
      </c>
      <c r="D57" s="1" t="s">
        <v>108</v>
      </c>
      <c r="E57" s="1">
        <v>11451.25</v>
      </c>
      <c r="F57" s="1">
        <v>343.54</v>
      </c>
      <c r="G57" s="1">
        <v>1</v>
      </c>
      <c r="H57" s="1" t="s">
        <v>186</v>
      </c>
      <c r="J57" s="1" t="s">
        <v>218</v>
      </c>
      <c r="L57" s="1" t="s">
        <v>228</v>
      </c>
      <c r="M57" s="1" t="s">
        <v>229</v>
      </c>
    </row>
    <row r="58" s="1" customFormat="1" spans="1:13">
      <c r="A58" s="1" t="s">
        <v>53</v>
      </c>
      <c r="B58" s="1" t="s">
        <v>230</v>
      </c>
      <c r="C58" s="1" t="s">
        <v>22</v>
      </c>
      <c r="D58" s="1" t="s">
        <v>108</v>
      </c>
      <c r="E58" s="1">
        <v>7233.91</v>
      </c>
      <c r="F58" s="1">
        <v>217.02</v>
      </c>
      <c r="G58" s="1">
        <v>1</v>
      </c>
      <c r="H58" s="1" t="s">
        <v>186</v>
      </c>
      <c r="J58" s="1" t="s">
        <v>218</v>
      </c>
      <c r="L58" s="1" t="s">
        <v>231</v>
      </c>
      <c r="M58" s="1" t="s">
        <v>232</v>
      </c>
    </row>
    <row r="59" s="1" customFormat="1" spans="1:13">
      <c r="A59" s="1" t="s">
        <v>53</v>
      </c>
      <c r="B59" s="1" t="s">
        <v>233</v>
      </c>
      <c r="C59" s="1" t="s">
        <v>22</v>
      </c>
      <c r="D59" s="1" t="s">
        <v>108</v>
      </c>
      <c r="E59" s="1">
        <v>7233.91</v>
      </c>
      <c r="F59" s="1">
        <v>217.02</v>
      </c>
      <c r="G59" s="1">
        <v>1</v>
      </c>
      <c r="H59" s="1" t="s">
        <v>186</v>
      </c>
      <c r="J59" s="1" t="s">
        <v>218</v>
      </c>
      <c r="L59" s="1" t="s">
        <v>234</v>
      </c>
      <c r="M59" s="1" t="s">
        <v>235</v>
      </c>
    </row>
    <row r="60" s="1" customFormat="1" spans="1:13">
      <c r="A60" s="1" t="s">
        <v>60</v>
      </c>
      <c r="B60" s="1" t="s">
        <v>236</v>
      </c>
      <c r="C60" s="1" t="s">
        <v>22</v>
      </c>
      <c r="D60" s="1" t="s">
        <v>108</v>
      </c>
      <c r="E60" s="1">
        <v>7233.91</v>
      </c>
      <c r="F60" s="1">
        <v>217.02</v>
      </c>
      <c r="G60" s="1">
        <v>1</v>
      </c>
      <c r="H60" s="1" t="s">
        <v>186</v>
      </c>
      <c r="J60" s="1" t="s">
        <v>218</v>
      </c>
      <c r="L60" s="1" t="s">
        <v>237</v>
      </c>
      <c r="M60" s="1" t="s">
        <v>238</v>
      </c>
    </row>
    <row r="61" s="1" customFormat="1" spans="1:13">
      <c r="A61" s="1" t="s">
        <v>60</v>
      </c>
      <c r="B61" s="1" t="s">
        <v>239</v>
      </c>
      <c r="C61" s="1" t="s">
        <v>22</v>
      </c>
      <c r="D61" s="1" t="s">
        <v>108</v>
      </c>
      <c r="E61" s="1">
        <v>7233.91</v>
      </c>
      <c r="F61" s="1">
        <v>217.02</v>
      </c>
      <c r="G61" s="1">
        <v>1</v>
      </c>
      <c r="H61" s="1" t="s">
        <v>186</v>
      </c>
      <c r="J61" s="1" t="s">
        <v>218</v>
      </c>
      <c r="L61" s="1" t="s">
        <v>240</v>
      </c>
      <c r="M61" s="1" t="s">
        <v>241</v>
      </c>
    </row>
    <row r="62" s="1" customFormat="1" spans="1:13">
      <c r="A62" s="1" t="s">
        <v>53</v>
      </c>
      <c r="B62" s="1" t="s">
        <v>242</v>
      </c>
      <c r="C62" s="1" t="s">
        <v>22</v>
      </c>
      <c r="D62" s="1" t="s">
        <v>108</v>
      </c>
      <c r="E62" s="1">
        <v>7478.2</v>
      </c>
      <c r="F62" s="1">
        <v>224.35</v>
      </c>
      <c r="G62" s="1">
        <v>1</v>
      </c>
      <c r="H62" s="1" t="s">
        <v>186</v>
      </c>
      <c r="J62" s="1" t="s">
        <v>218</v>
      </c>
      <c r="L62" s="1" t="s">
        <v>243</v>
      </c>
      <c r="M62" s="1" t="s">
        <v>244</v>
      </c>
    </row>
    <row r="63" s="1" customFormat="1" spans="1:13">
      <c r="A63" s="1" t="s">
        <v>60</v>
      </c>
      <c r="B63" s="1" t="s">
        <v>245</v>
      </c>
      <c r="C63" s="1" t="s">
        <v>22</v>
      </c>
      <c r="D63" s="1" t="s">
        <v>108</v>
      </c>
      <c r="E63" s="1">
        <v>7233.91</v>
      </c>
      <c r="F63" s="1">
        <v>217.02</v>
      </c>
      <c r="G63" s="1">
        <v>1</v>
      </c>
      <c r="H63" s="1" t="s">
        <v>186</v>
      </c>
      <c r="J63" s="1" t="s">
        <v>218</v>
      </c>
      <c r="L63" s="1" t="s">
        <v>246</v>
      </c>
      <c r="M63" s="1" t="s">
        <v>247</v>
      </c>
    </row>
    <row r="64" s="1" customFormat="1" spans="1:13">
      <c r="A64" s="1" t="s">
        <v>60</v>
      </c>
      <c r="B64" s="1" t="s">
        <v>248</v>
      </c>
      <c r="C64" s="1" t="s">
        <v>22</v>
      </c>
      <c r="D64" s="1" t="s">
        <v>108</v>
      </c>
      <c r="E64" s="1">
        <v>7233.91</v>
      </c>
      <c r="F64" s="1">
        <v>217.02</v>
      </c>
      <c r="G64" s="1">
        <v>1</v>
      </c>
      <c r="H64" s="1" t="s">
        <v>186</v>
      </c>
      <c r="J64" s="1" t="s">
        <v>218</v>
      </c>
      <c r="L64" s="1" t="s">
        <v>249</v>
      </c>
      <c r="M64" s="1" t="s">
        <v>250</v>
      </c>
    </row>
    <row r="65" s="1" customFormat="1" spans="1:13">
      <c r="A65" s="1" t="s">
        <v>60</v>
      </c>
      <c r="B65" s="1" t="s">
        <v>251</v>
      </c>
      <c r="C65" s="1" t="s">
        <v>22</v>
      </c>
      <c r="D65" s="1" t="s">
        <v>108</v>
      </c>
      <c r="E65" s="1">
        <v>7233.91</v>
      </c>
      <c r="F65" s="1">
        <v>217.02</v>
      </c>
      <c r="G65" s="1">
        <v>1</v>
      </c>
      <c r="H65" s="1" t="s">
        <v>186</v>
      </c>
      <c r="J65" s="1" t="s">
        <v>218</v>
      </c>
      <c r="L65" s="1" t="s">
        <v>252</v>
      </c>
      <c r="M65" s="1" t="s">
        <v>253</v>
      </c>
    </row>
    <row r="66" s="1" customFormat="1" spans="1:13">
      <c r="A66" s="1" t="s">
        <v>60</v>
      </c>
      <c r="B66" s="1" t="s">
        <v>254</v>
      </c>
      <c r="C66" s="1" t="s">
        <v>22</v>
      </c>
      <c r="D66" s="1" t="s">
        <v>108</v>
      </c>
      <c r="E66" s="1">
        <v>7872.46</v>
      </c>
      <c r="F66" s="1">
        <v>236.17</v>
      </c>
      <c r="G66" s="1">
        <v>1</v>
      </c>
      <c r="H66" s="1" t="s">
        <v>186</v>
      </c>
      <c r="J66" s="1" t="s">
        <v>218</v>
      </c>
      <c r="L66" s="1" t="s">
        <v>255</v>
      </c>
      <c r="M66" s="1" t="s">
        <v>256</v>
      </c>
    </row>
    <row r="67" s="1" customFormat="1" spans="1:13">
      <c r="A67" s="1" t="s">
        <v>53</v>
      </c>
      <c r="B67" s="1" t="s">
        <v>257</v>
      </c>
      <c r="C67" s="1" t="s">
        <v>22</v>
      </c>
      <c r="D67" s="1" t="s">
        <v>108</v>
      </c>
      <c r="E67" s="1">
        <v>4973.7</v>
      </c>
      <c r="F67" s="1">
        <v>149.21</v>
      </c>
      <c r="G67" s="1">
        <v>1</v>
      </c>
      <c r="H67" s="1" t="s">
        <v>20</v>
      </c>
      <c r="J67" s="1" t="s">
        <v>258</v>
      </c>
      <c r="L67" s="1" t="s">
        <v>259</v>
      </c>
      <c r="M67" s="1" t="s">
        <v>260</v>
      </c>
    </row>
    <row r="68" s="1" customFormat="1" spans="1:13">
      <c r="A68" s="1" t="s">
        <v>47</v>
      </c>
      <c r="B68" s="1" t="s">
        <v>261</v>
      </c>
      <c r="C68" s="1" t="s">
        <v>22</v>
      </c>
      <c r="D68" s="1" t="s">
        <v>108</v>
      </c>
      <c r="E68" s="1">
        <v>3762.66</v>
      </c>
      <c r="F68" s="1">
        <v>112.88</v>
      </c>
      <c r="G68" s="1">
        <v>1</v>
      </c>
      <c r="H68" s="1" t="s">
        <v>186</v>
      </c>
      <c r="J68" s="1" t="s">
        <v>262</v>
      </c>
      <c r="L68" s="1" t="s">
        <v>263</v>
      </c>
      <c r="M68" s="1" t="s">
        <v>264</v>
      </c>
    </row>
    <row r="69" s="1" customFormat="1" spans="1:13">
      <c r="A69" s="1" t="s">
        <v>53</v>
      </c>
      <c r="B69" s="1" t="s">
        <v>265</v>
      </c>
      <c r="C69" s="1" t="s">
        <v>22</v>
      </c>
      <c r="D69" s="1" t="s">
        <v>108</v>
      </c>
      <c r="E69" s="1">
        <v>5316.81</v>
      </c>
      <c r="F69" s="1">
        <v>159.5</v>
      </c>
      <c r="G69" s="1">
        <v>1</v>
      </c>
      <c r="H69" s="1" t="s">
        <v>20</v>
      </c>
      <c r="J69" s="1" t="s">
        <v>266</v>
      </c>
      <c r="L69" s="1" t="s">
        <v>267</v>
      </c>
      <c r="M69" s="1" t="s">
        <v>268</v>
      </c>
    </row>
    <row r="70" s="1" customFormat="1" ht="15" spans="1:13">
      <c r="A70" s="1" t="s">
        <v>53</v>
      </c>
      <c r="B70" s="1" t="s">
        <v>269</v>
      </c>
      <c r="C70" s="6" t="s">
        <v>25</v>
      </c>
      <c r="D70" s="1" t="s">
        <v>270</v>
      </c>
      <c r="E70" s="1">
        <v>4472.95</v>
      </c>
      <c r="F70" s="1">
        <v>134.19</v>
      </c>
      <c r="G70" s="1">
        <v>1</v>
      </c>
      <c r="H70" s="1" t="s">
        <v>271</v>
      </c>
      <c r="J70" s="1" t="s">
        <v>272</v>
      </c>
      <c r="L70" s="1" t="s">
        <v>273</v>
      </c>
      <c r="M70" s="1" t="s">
        <v>274</v>
      </c>
    </row>
    <row r="71" s="1" customFormat="1" ht="15" spans="1:13">
      <c r="A71" s="1" t="s">
        <v>53</v>
      </c>
      <c r="B71" s="1" t="s">
        <v>275</v>
      </c>
      <c r="C71" s="6" t="s">
        <v>32</v>
      </c>
      <c r="D71" s="1" t="s">
        <v>276</v>
      </c>
      <c r="E71" s="1">
        <v>5891.05</v>
      </c>
      <c r="F71" s="1">
        <v>176.73</v>
      </c>
      <c r="G71" s="1">
        <v>1</v>
      </c>
      <c r="H71" s="1" t="s">
        <v>271</v>
      </c>
      <c r="J71" s="1" t="s">
        <v>277</v>
      </c>
      <c r="L71" s="1" t="s">
        <v>278</v>
      </c>
      <c r="M71" s="1" t="s">
        <v>279</v>
      </c>
    </row>
    <row r="72" s="1" customFormat="1" spans="1:13">
      <c r="A72" s="1" t="s">
        <v>53</v>
      </c>
      <c r="B72" s="1" t="s">
        <v>280</v>
      </c>
      <c r="C72" s="1" t="s">
        <v>23</v>
      </c>
      <c r="D72" s="1" t="s">
        <v>281</v>
      </c>
      <c r="E72" s="1">
        <v>7155.5</v>
      </c>
      <c r="F72" s="1">
        <v>214.66</v>
      </c>
      <c r="G72" s="1">
        <v>1</v>
      </c>
      <c r="H72" s="1" t="s">
        <v>20</v>
      </c>
      <c r="J72" s="1" t="s">
        <v>282</v>
      </c>
      <c r="L72" s="1" t="s">
        <v>283</v>
      </c>
      <c r="M72" s="1" t="s">
        <v>284</v>
      </c>
    </row>
    <row r="73" s="1" customFormat="1" spans="1:13">
      <c r="A73" s="1" t="s">
        <v>53</v>
      </c>
      <c r="B73" s="1" t="s">
        <v>285</v>
      </c>
      <c r="C73" s="1" t="s">
        <v>23</v>
      </c>
      <c r="D73" s="1" t="s">
        <v>281</v>
      </c>
      <c r="E73" s="1">
        <v>6735.29</v>
      </c>
      <c r="F73" s="1">
        <v>202.06</v>
      </c>
      <c r="G73" s="1">
        <v>1</v>
      </c>
      <c r="H73" s="1" t="s">
        <v>20</v>
      </c>
      <c r="J73" s="1" t="s">
        <v>282</v>
      </c>
      <c r="L73" s="1" t="s">
        <v>286</v>
      </c>
      <c r="M73" s="1" t="s">
        <v>287</v>
      </c>
    </row>
    <row r="74" s="1" customFormat="1" spans="1:13">
      <c r="A74" s="1" t="s">
        <v>53</v>
      </c>
      <c r="B74" s="1" t="s">
        <v>288</v>
      </c>
      <c r="C74" s="1" t="s">
        <v>23</v>
      </c>
      <c r="D74" s="1" t="s">
        <v>281</v>
      </c>
      <c r="E74" s="1">
        <v>6847.52</v>
      </c>
      <c r="F74" s="1">
        <v>205.43</v>
      </c>
      <c r="G74" s="1">
        <v>1</v>
      </c>
      <c r="H74" s="1" t="s">
        <v>20</v>
      </c>
      <c r="J74" s="1" t="s">
        <v>282</v>
      </c>
      <c r="L74" s="1" t="s">
        <v>289</v>
      </c>
      <c r="M74" s="1" t="s">
        <v>290</v>
      </c>
    </row>
    <row r="75" s="1" customFormat="1" spans="1:13">
      <c r="A75" s="1" t="s">
        <v>53</v>
      </c>
      <c r="B75" s="1" t="s">
        <v>291</v>
      </c>
      <c r="C75" s="1" t="s">
        <v>23</v>
      </c>
      <c r="D75" s="1" t="s">
        <v>281</v>
      </c>
      <c r="E75" s="1">
        <v>759.04</v>
      </c>
      <c r="F75" s="1">
        <v>22.77</v>
      </c>
      <c r="G75" s="1">
        <v>1</v>
      </c>
      <c r="H75" s="1" t="s">
        <v>20</v>
      </c>
      <c r="J75" s="1" t="s">
        <v>292</v>
      </c>
      <c r="L75" s="1" t="s">
        <v>293</v>
      </c>
      <c r="M75" s="1" t="s">
        <v>294</v>
      </c>
    </row>
    <row r="76" s="1" customFormat="1" spans="1:13">
      <c r="A76" s="1" t="s">
        <v>53</v>
      </c>
      <c r="B76" s="1" t="s">
        <v>295</v>
      </c>
      <c r="C76" s="1" t="s">
        <v>23</v>
      </c>
      <c r="D76" s="1" t="s">
        <v>281</v>
      </c>
      <c r="E76" s="1">
        <v>1563</v>
      </c>
      <c r="F76" s="1">
        <v>46.89</v>
      </c>
      <c r="G76" s="1">
        <v>1</v>
      </c>
      <c r="H76" s="1" t="s">
        <v>20</v>
      </c>
      <c r="J76" s="1" t="s">
        <v>292</v>
      </c>
      <c r="L76" s="1" t="s">
        <v>296</v>
      </c>
      <c r="M76" s="1" t="s">
        <v>297</v>
      </c>
    </row>
    <row r="77" s="1" customFormat="1" spans="1:13">
      <c r="A77" s="1" t="s">
        <v>53</v>
      </c>
      <c r="B77" s="1" t="s">
        <v>298</v>
      </c>
      <c r="C77" s="1" t="s">
        <v>23</v>
      </c>
      <c r="D77" s="1" t="s">
        <v>281</v>
      </c>
      <c r="E77" s="1">
        <v>6406.23</v>
      </c>
      <c r="F77" s="1">
        <v>192.19</v>
      </c>
      <c r="G77" s="1">
        <v>1</v>
      </c>
      <c r="H77" s="1" t="s">
        <v>20</v>
      </c>
      <c r="J77" s="1" t="s">
        <v>292</v>
      </c>
      <c r="L77" s="1" t="s">
        <v>299</v>
      </c>
      <c r="M77" s="1" t="s">
        <v>300</v>
      </c>
    </row>
    <row r="78" s="1" customFormat="1" spans="1:13">
      <c r="A78" s="1" t="s">
        <v>53</v>
      </c>
      <c r="B78" s="1" t="s">
        <v>301</v>
      </c>
      <c r="C78" s="1" t="s">
        <v>23</v>
      </c>
      <c r="D78" s="1" t="s">
        <v>281</v>
      </c>
      <c r="E78" s="1">
        <v>4923.09</v>
      </c>
      <c r="F78" s="1">
        <v>147.69</v>
      </c>
      <c r="G78" s="1">
        <v>1</v>
      </c>
      <c r="H78" s="1" t="s">
        <v>20</v>
      </c>
      <c r="J78" s="1" t="s">
        <v>292</v>
      </c>
      <c r="L78" s="1" t="s">
        <v>302</v>
      </c>
      <c r="M78" s="1" t="s">
        <v>303</v>
      </c>
    </row>
    <row r="79" s="1" customFormat="1" spans="1:13">
      <c r="A79" s="1" t="s">
        <v>53</v>
      </c>
      <c r="B79" s="1" t="s">
        <v>304</v>
      </c>
      <c r="C79" s="1" t="s">
        <v>23</v>
      </c>
      <c r="D79" s="1" t="s">
        <v>281</v>
      </c>
      <c r="E79" s="1">
        <v>250.2</v>
      </c>
      <c r="F79" s="1">
        <v>7.51</v>
      </c>
      <c r="G79" s="1">
        <v>1</v>
      </c>
      <c r="H79" s="1" t="s">
        <v>20</v>
      </c>
      <c r="J79" s="1" t="s">
        <v>292</v>
      </c>
      <c r="L79" s="1" t="s">
        <v>305</v>
      </c>
      <c r="M79" s="1" t="s">
        <v>306</v>
      </c>
    </row>
    <row r="80" s="1" customFormat="1" spans="1:13">
      <c r="A80" s="1" t="s">
        <v>53</v>
      </c>
      <c r="B80" s="1" t="s">
        <v>307</v>
      </c>
      <c r="C80" s="1" t="s">
        <v>23</v>
      </c>
      <c r="D80" s="1" t="s">
        <v>281</v>
      </c>
      <c r="E80" s="1">
        <v>994.75</v>
      </c>
      <c r="F80" s="1">
        <v>29.84</v>
      </c>
      <c r="G80" s="1">
        <v>1</v>
      </c>
      <c r="H80" s="1" t="s">
        <v>20</v>
      </c>
      <c r="J80" s="1" t="s">
        <v>308</v>
      </c>
      <c r="L80" s="1" t="s">
        <v>309</v>
      </c>
      <c r="M80" s="1" t="s">
        <v>310</v>
      </c>
    </row>
    <row r="81" s="1" customFormat="1" spans="1:13">
      <c r="A81" s="1" t="s">
        <v>53</v>
      </c>
      <c r="B81" s="1" t="s">
        <v>311</v>
      </c>
      <c r="C81" s="1" t="s">
        <v>23</v>
      </c>
      <c r="D81" s="1" t="s">
        <v>281</v>
      </c>
      <c r="E81" s="1">
        <v>3002.66</v>
      </c>
      <c r="F81" s="1">
        <v>90.08</v>
      </c>
      <c r="G81" s="1">
        <v>1</v>
      </c>
      <c r="H81" s="1" t="s">
        <v>20</v>
      </c>
      <c r="J81" s="1" t="s">
        <v>312</v>
      </c>
      <c r="L81" s="1" t="s">
        <v>313</v>
      </c>
      <c r="M81" s="1" t="s">
        <v>314</v>
      </c>
    </row>
    <row r="82" s="1" customFormat="1" spans="1:13">
      <c r="A82" s="1" t="s">
        <v>53</v>
      </c>
      <c r="B82" s="1" t="s">
        <v>315</v>
      </c>
      <c r="C82" s="1" t="s">
        <v>23</v>
      </c>
      <c r="D82" s="1" t="s">
        <v>281</v>
      </c>
      <c r="E82" s="1">
        <v>1837.42</v>
      </c>
      <c r="F82" s="1">
        <v>55.12</v>
      </c>
      <c r="G82" s="1">
        <v>1</v>
      </c>
      <c r="H82" s="1" t="s">
        <v>20</v>
      </c>
      <c r="J82" s="1" t="s">
        <v>316</v>
      </c>
      <c r="L82" s="1" t="s">
        <v>317</v>
      </c>
      <c r="M82" s="1" t="s">
        <v>318</v>
      </c>
    </row>
    <row r="83" s="1" customFormat="1" spans="1:13">
      <c r="A83" s="1" t="s">
        <v>53</v>
      </c>
      <c r="B83" s="1" t="s">
        <v>319</v>
      </c>
      <c r="C83" s="1" t="s">
        <v>23</v>
      </c>
      <c r="D83" s="1" t="s">
        <v>281</v>
      </c>
      <c r="E83" s="1">
        <v>987.4</v>
      </c>
      <c r="F83" s="1">
        <v>29.62</v>
      </c>
      <c r="G83" s="1">
        <v>1</v>
      </c>
      <c r="H83" s="1" t="s">
        <v>20</v>
      </c>
      <c r="J83" s="1" t="s">
        <v>316</v>
      </c>
      <c r="L83" s="1" t="s">
        <v>320</v>
      </c>
      <c r="M83" s="1" t="s">
        <v>321</v>
      </c>
    </row>
    <row r="84" s="1" customFormat="1" spans="1:13">
      <c r="A84" s="1" t="s">
        <v>53</v>
      </c>
      <c r="B84" s="1" t="s">
        <v>322</v>
      </c>
      <c r="C84" s="1" t="s">
        <v>23</v>
      </c>
      <c r="D84" s="1" t="s">
        <v>281</v>
      </c>
      <c r="E84" s="1">
        <v>7105.26</v>
      </c>
      <c r="F84" s="1">
        <v>213.16</v>
      </c>
      <c r="G84" s="1">
        <v>1</v>
      </c>
      <c r="H84" s="1" t="s">
        <v>20</v>
      </c>
      <c r="J84" s="1" t="s">
        <v>323</v>
      </c>
      <c r="L84" s="1" t="s">
        <v>324</v>
      </c>
      <c r="M84" s="1" t="s">
        <v>325</v>
      </c>
    </row>
    <row r="85" s="1" customFormat="1" ht="15" spans="1:13">
      <c r="A85" s="1" t="s">
        <v>53</v>
      </c>
      <c r="B85" s="1" t="s">
        <v>326</v>
      </c>
      <c r="C85" s="6" t="s">
        <v>32</v>
      </c>
      <c r="D85" s="1" t="s">
        <v>276</v>
      </c>
      <c r="E85" s="1">
        <v>7973.25</v>
      </c>
      <c r="F85" s="1">
        <v>239.2</v>
      </c>
      <c r="G85" s="1">
        <v>1</v>
      </c>
      <c r="H85" s="1" t="s">
        <v>271</v>
      </c>
      <c r="J85" s="1" t="s">
        <v>327</v>
      </c>
      <c r="L85" s="1" t="s">
        <v>328</v>
      </c>
      <c r="M85" s="1" t="s">
        <v>329</v>
      </c>
    </row>
    <row r="86" s="1" customFormat="1" ht="15" spans="1:13">
      <c r="A86" s="1" t="s">
        <v>53</v>
      </c>
      <c r="B86" s="1" t="s">
        <v>330</v>
      </c>
      <c r="C86" s="6" t="s">
        <v>32</v>
      </c>
      <c r="D86" s="1" t="s">
        <v>276</v>
      </c>
      <c r="E86" s="1">
        <v>5241.82</v>
      </c>
      <c r="F86" s="1">
        <v>157.25</v>
      </c>
      <c r="G86" s="1">
        <v>1</v>
      </c>
      <c r="H86" s="1" t="s">
        <v>271</v>
      </c>
      <c r="J86" s="1" t="s">
        <v>331</v>
      </c>
      <c r="L86" s="1" t="s">
        <v>332</v>
      </c>
      <c r="M86" s="1" t="s">
        <v>333</v>
      </c>
    </row>
    <row r="87" s="1" customFormat="1" ht="15" spans="1:13">
      <c r="A87" s="1" t="s">
        <v>53</v>
      </c>
      <c r="B87" s="1" t="s">
        <v>334</v>
      </c>
      <c r="C87" s="6" t="s">
        <v>32</v>
      </c>
      <c r="D87" s="1" t="s">
        <v>276</v>
      </c>
      <c r="E87" s="1">
        <v>7357.15</v>
      </c>
      <c r="F87" s="1">
        <v>220.71</v>
      </c>
      <c r="G87" s="1">
        <v>1</v>
      </c>
      <c r="H87" s="1" t="s">
        <v>271</v>
      </c>
      <c r="J87" s="1" t="s">
        <v>331</v>
      </c>
      <c r="L87" s="1" t="s">
        <v>335</v>
      </c>
      <c r="M87" s="1" t="s">
        <v>336</v>
      </c>
    </row>
    <row r="88" s="1" customFormat="1" spans="1:13">
      <c r="A88" s="1" t="s">
        <v>53</v>
      </c>
      <c r="B88" s="1" t="s">
        <v>337</v>
      </c>
      <c r="C88" s="1" t="s">
        <v>23</v>
      </c>
      <c r="D88" s="1" t="s">
        <v>281</v>
      </c>
      <c r="E88" s="1">
        <v>6338.76</v>
      </c>
      <c r="F88" s="1">
        <v>190.16</v>
      </c>
      <c r="G88" s="1">
        <v>1</v>
      </c>
      <c r="H88" s="1" t="s">
        <v>20</v>
      </c>
      <c r="J88" s="1" t="s">
        <v>338</v>
      </c>
      <c r="L88" s="1" t="s">
        <v>339</v>
      </c>
      <c r="M88" s="1" t="s">
        <v>340</v>
      </c>
    </row>
    <row r="89" s="1" customFormat="1" ht="15" spans="1:13">
      <c r="A89" s="1" t="s">
        <v>53</v>
      </c>
      <c r="B89" s="1" t="s">
        <v>341</v>
      </c>
      <c r="C89" s="6" t="s">
        <v>19</v>
      </c>
      <c r="D89" s="1" t="s">
        <v>342</v>
      </c>
      <c r="E89" s="1">
        <v>2034.35</v>
      </c>
      <c r="F89" s="1">
        <v>61.03</v>
      </c>
      <c r="G89" s="1">
        <v>1</v>
      </c>
      <c r="H89" s="1" t="s">
        <v>343</v>
      </c>
      <c r="J89" s="1" t="s">
        <v>344</v>
      </c>
      <c r="L89" s="1" t="s">
        <v>345</v>
      </c>
      <c r="M89" s="1" t="s">
        <v>346</v>
      </c>
    </row>
    <row r="90" s="1" customFormat="1" ht="15" spans="1:13">
      <c r="A90" s="1" t="s">
        <v>53</v>
      </c>
      <c r="B90" s="1" t="s">
        <v>347</v>
      </c>
      <c r="C90" s="6" t="s">
        <v>32</v>
      </c>
      <c r="D90" s="1" t="s">
        <v>276</v>
      </c>
      <c r="E90" s="1">
        <v>8833.06</v>
      </c>
      <c r="F90" s="1">
        <v>264.99</v>
      </c>
      <c r="G90" s="1">
        <v>1</v>
      </c>
      <c r="H90" s="1" t="s">
        <v>348</v>
      </c>
      <c r="J90" s="1" t="s">
        <v>349</v>
      </c>
      <c r="L90" s="1" t="s">
        <v>350</v>
      </c>
      <c r="M90" s="1" t="s">
        <v>351</v>
      </c>
    </row>
    <row r="91" s="1" customFormat="1" ht="15" spans="1:14">
      <c r="A91" s="1" t="s">
        <v>53</v>
      </c>
      <c r="B91" s="1" t="s">
        <v>352</v>
      </c>
      <c r="C91" s="6" t="s">
        <v>28</v>
      </c>
      <c r="D91" s="1" t="s">
        <v>49</v>
      </c>
      <c r="E91" s="1">
        <v>0</v>
      </c>
      <c r="F91" s="1">
        <v>0</v>
      </c>
      <c r="G91" s="1">
        <v>320</v>
      </c>
      <c r="H91" s="1" t="s">
        <v>30</v>
      </c>
      <c r="J91" s="1" t="s">
        <v>50</v>
      </c>
      <c r="L91" s="1" t="s">
        <v>353</v>
      </c>
      <c r="M91" s="7" t="s">
        <v>354</v>
      </c>
      <c r="N91" s="1" t="s">
        <v>355</v>
      </c>
    </row>
    <row r="92" s="1" customFormat="1" ht="15" spans="1:14">
      <c r="A92" s="1" t="s">
        <v>53</v>
      </c>
      <c r="B92" s="1" t="s">
        <v>352</v>
      </c>
      <c r="C92" s="6" t="s">
        <v>28</v>
      </c>
      <c r="D92" s="1" t="s">
        <v>49</v>
      </c>
      <c r="E92" s="1">
        <v>0</v>
      </c>
      <c r="F92" s="1">
        <v>0</v>
      </c>
      <c r="G92" s="1">
        <v>100</v>
      </c>
      <c r="H92" s="1" t="s">
        <v>30</v>
      </c>
      <c r="J92" s="1" t="s">
        <v>50</v>
      </c>
      <c r="L92" s="1" t="s">
        <v>356</v>
      </c>
      <c r="M92" s="7" t="s">
        <v>357</v>
      </c>
      <c r="N92" s="1" t="s">
        <v>355</v>
      </c>
    </row>
    <row r="93" s="1" customFormat="1" ht="15" spans="1:14">
      <c r="A93" s="1" t="s">
        <v>53</v>
      </c>
      <c r="B93" s="1" t="s">
        <v>352</v>
      </c>
      <c r="C93" s="6" t="s">
        <v>28</v>
      </c>
      <c r="D93" s="1" t="s">
        <v>49</v>
      </c>
      <c r="E93" s="1">
        <v>0</v>
      </c>
      <c r="F93" s="1">
        <v>0</v>
      </c>
      <c r="G93" s="1">
        <v>110</v>
      </c>
      <c r="H93" s="1" t="s">
        <v>30</v>
      </c>
      <c r="J93" s="1" t="s">
        <v>50</v>
      </c>
      <c r="L93" s="1" t="s">
        <v>358</v>
      </c>
      <c r="M93" s="7" t="s">
        <v>359</v>
      </c>
      <c r="N93" s="1" t="s">
        <v>355</v>
      </c>
    </row>
    <row r="94" s="1" customFormat="1" ht="15" spans="1:14">
      <c r="A94" s="1" t="s">
        <v>53</v>
      </c>
      <c r="B94" s="1" t="s">
        <v>352</v>
      </c>
      <c r="C94" s="6" t="s">
        <v>28</v>
      </c>
      <c r="D94" s="1" t="s">
        <v>49</v>
      </c>
      <c r="E94" s="1">
        <v>0</v>
      </c>
      <c r="F94" s="1">
        <v>0</v>
      </c>
      <c r="G94" s="1">
        <v>50</v>
      </c>
      <c r="H94" s="1" t="s">
        <v>30</v>
      </c>
      <c r="J94" s="1" t="s">
        <v>50</v>
      </c>
      <c r="L94" s="1" t="s">
        <v>360</v>
      </c>
      <c r="M94" s="7" t="s">
        <v>361</v>
      </c>
      <c r="N94" s="1" t="s">
        <v>355</v>
      </c>
    </row>
    <row r="95" s="1" customFormat="1" ht="15" spans="1:14">
      <c r="A95" s="1" t="s">
        <v>53</v>
      </c>
      <c r="B95" s="1" t="s">
        <v>352</v>
      </c>
      <c r="C95" s="6" t="s">
        <v>28</v>
      </c>
      <c r="D95" s="1" t="s">
        <v>49</v>
      </c>
      <c r="E95" s="1">
        <v>0</v>
      </c>
      <c r="F95" s="1">
        <v>0</v>
      </c>
      <c r="G95" s="1">
        <v>50</v>
      </c>
      <c r="H95" s="1" t="s">
        <v>30</v>
      </c>
      <c r="J95" s="1" t="s">
        <v>50</v>
      </c>
      <c r="L95" s="1" t="s">
        <v>362</v>
      </c>
      <c r="M95" s="7" t="s">
        <v>363</v>
      </c>
      <c r="N95" s="1" t="s">
        <v>355</v>
      </c>
    </row>
    <row r="96" s="1" customFormat="1" ht="15" spans="1:14">
      <c r="A96" s="1" t="s">
        <v>53</v>
      </c>
      <c r="B96" s="1" t="s">
        <v>352</v>
      </c>
      <c r="C96" s="6" t="s">
        <v>28</v>
      </c>
      <c r="D96" s="1" t="s">
        <v>49</v>
      </c>
      <c r="E96" s="1">
        <v>0</v>
      </c>
      <c r="F96" s="1">
        <v>0</v>
      </c>
      <c r="G96" s="1">
        <v>60</v>
      </c>
      <c r="H96" s="1" t="s">
        <v>30</v>
      </c>
      <c r="J96" s="1" t="s">
        <v>50</v>
      </c>
      <c r="L96" s="1" t="s">
        <v>364</v>
      </c>
      <c r="M96" s="7" t="s">
        <v>365</v>
      </c>
      <c r="N96" s="1" t="s">
        <v>355</v>
      </c>
    </row>
    <row r="97" s="1" customFormat="1" spans="5:13">
      <c r="E97" s="1">
        <f>SUM(E2:E96)</f>
        <v>569947.65</v>
      </c>
      <c r="F97" s="1">
        <f>SUM(F2:F96)</f>
        <v>90858.27</v>
      </c>
      <c r="M97" s="7"/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地市透视表</vt:lpstr>
      <vt:lpstr>汇总</vt:lpstr>
      <vt:lpstr>湖州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admin</cp:lastModifiedBy>
  <dcterms:created xsi:type="dcterms:W3CDTF">2022-11-07T02:30:00Z</dcterms:created>
  <dcterms:modified xsi:type="dcterms:W3CDTF">2025-02-14T03:28:12Z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