
<file path=[Content_Types].xml><?xml version="1.0" encoding="utf-8"?>
<Types xmlns="http://schemas.openxmlformats.org/package/2006/content-types">
  <Default Extension="png" ContentType="image/png"/>
  <Default Extension="gif" ContentType="image/gi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040" windowHeight="9060" tabRatio="728"/>
  </bookViews>
  <sheets>
    <sheet name="地市透视表" sheetId="5" r:id="rId1"/>
    <sheet name="汇总" sheetId="2" r:id="rId2"/>
    <sheet name="湖州" sheetId="17" r:id="rId3"/>
    <sheet name="嘉兴" sheetId="18" r:id="rId4"/>
    <sheet name="金华" sheetId="19" r:id="rId5"/>
    <sheet name="温州" sheetId="20" r:id="rId6"/>
    <sheet name="衢州" sheetId="21" r:id="rId7"/>
  </sheets>
  <definedNames>
    <definedName name="_xlnm._FilterDatabase" localSheetId="2" hidden="1">湖州!$A$1:$S$156</definedName>
    <definedName name="_xlnm._FilterDatabase" localSheetId="3" hidden="1">嘉兴!$1:$397</definedName>
    <definedName name="_xlnm._FilterDatabase" localSheetId="4" hidden="1">金华!$A$1:$W$84</definedName>
    <definedName name="_xlnm._FilterDatabase" localSheetId="1" hidden="1">汇总!$A$1:$L$71</definedName>
    <definedName name="_xlnm._FilterDatabase" localSheetId="0" hidden="1">地市透视表!#REF!</definedName>
    <definedName name="S02_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<sst xmlns="http://schemas.openxmlformats.org/spreadsheetml/2006/main" count="13315" uniqueCount="2513">
  <si>
    <t>地市</t>
  </si>
  <si>
    <t>资产条数</t>
  </si>
  <si>
    <t>资产原值（元）</t>
  </si>
  <si>
    <t>资产净值（元）</t>
  </si>
  <si>
    <t>净值/原值</t>
  </si>
  <si>
    <t>评估价（元）</t>
  </si>
  <si>
    <t>湖州</t>
  </si>
  <si>
    <t>嘉兴</t>
  </si>
  <si>
    <t>金华</t>
  </si>
  <si>
    <t>温州</t>
  </si>
  <si>
    <t>衢州</t>
  </si>
  <si>
    <t>合计</t>
  </si>
  <si>
    <t>拍卖批次</t>
  </si>
  <si>
    <t>资产类别名称（大类相同完整度不同的分行填报）</t>
  </si>
  <si>
    <t>对应估值清单的分类描述</t>
  </si>
  <si>
    <t>计量单位</t>
  </si>
  <si>
    <t>资产数量</t>
  </si>
  <si>
    <t>总重量（kg）</t>
  </si>
  <si>
    <t>完整度/出铜（铝）率（%）</t>
  </si>
  <si>
    <t>最低转让单价（含税）</t>
  </si>
  <si>
    <t>最低转让总价（含税）</t>
  </si>
  <si>
    <t>备注
（主要配件缺失的需要注明）</t>
  </si>
  <si>
    <t>第三十四批</t>
  </si>
  <si>
    <t>3匹室内外成套</t>
  </si>
  <si>
    <t>个</t>
  </si>
  <si>
    <t>其中20个无冷凝管，1个无压缩机，2个有冷凝管</t>
  </si>
  <si>
    <t>动环监控</t>
  </si>
  <si>
    <t>机柜空调</t>
  </si>
  <si>
    <t>10020元/吨</t>
  </si>
  <si>
    <t>嵌入式开关电源</t>
  </si>
  <si>
    <t>其他各类铁质为主的报废物资</t>
  </si>
  <si>
    <t>2270元/吨</t>
  </si>
  <si>
    <t>组合开关电源柜</t>
  </si>
  <si>
    <t>997×完整度+198</t>
  </si>
  <si>
    <t>开关电源</t>
  </si>
  <si>
    <t>架</t>
  </si>
  <si>
    <t>/</t>
  </si>
  <si>
    <t>不称重，填写完成率</t>
  </si>
  <si>
    <t>空调</t>
  </si>
  <si>
    <t>2P及2P以下成套空调</t>
  </si>
  <si>
    <t>台</t>
  </si>
  <si>
    <t>套用单价/含2铝管，其余铜管</t>
  </si>
  <si>
    <t>套用单价/含6铝管，其余铜管</t>
  </si>
  <si>
    <t>监控</t>
  </si>
  <si>
    <t>套用单价</t>
  </si>
  <si>
    <t>空调控制器</t>
  </si>
  <si>
    <t>称重</t>
  </si>
  <si>
    <t>电表</t>
  </si>
  <si>
    <t>壁柜式电源开关电源</t>
  </si>
  <si>
    <t>门锁</t>
  </si>
  <si>
    <t>铝线</t>
  </si>
  <si>
    <t>铝缆类</t>
  </si>
  <si>
    <t>根</t>
  </si>
  <si>
    <t>17090元/吨×出铝率</t>
  </si>
  <si>
    <t>2P柜式空调</t>
  </si>
  <si>
    <t>套</t>
  </si>
  <si>
    <t>铜管</t>
  </si>
  <si>
    <t>3P空调</t>
  </si>
  <si>
    <t>壁挂空调</t>
  </si>
  <si>
    <t>电表箱</t>
  </si>
  <si>
    <t>配电箱类</t>
  </si>
  <si>
    <t>电线电缆（铝）</t>
  </si>
  <si>
    <t>电线电缆(铜)</t>
  </si>
  <si>
    <t>铜缆类</t>
  </si>
  <si>
    <t>70510元/吨×出铜率</t>
  </si>
  <si>
    <t>接地汇流排（铁）</t>
  </si>
  <si>
    <t>接地汇流条</t>
  </si>
  <si>
    <t>接地铜排</t>
  </si>
  <si>
    <t>铜制品</t>
  </si>
  <si>
    <t>模块</t>
  </si>
  <si>
    <t>走线架</t>
  </si>
  <si>
    <t>组合式开关电源</t>
  </si>
  <si>
    <t>2P空调</t>
  </si>
  <si>
    <t>-</t>
  </si>
  <si>
    <t>3P空调仅内机</t>
  </si>
  <si>
    <t>5P空调</t>
  </si>
  <si>
    <t>5匹室内外成套</t>
  </si>
  <si>
    <t>一体化机柜(风扇型）</t>
  </si>
  <si>
    <t>油机切换箱</t>
  </si>
  <si>
    <t>交流配电箱</t>
  </si>
  <si>
    <t>FSU</t>
  </si>
  <si>
    <t>壁挂式开关电源</t>
  </si>
  <si>
    <t>变换设备</t>
  </si>
  <si>
    <t xml:space="preserve">变压器（铜芯）S9油式 </t>
  </si>
  <si>
    <t>变压器（铜芯）S9-油式</t>
  </si>
  <si>
    <t>13530元/吨</t>
  </si>
  <si>
    <t>主机</t>
  </si>
  <si>
    <t>电池架</t>
  </si>
  <si>
    <t>电池架散件</t>
  </si>
  <si>
    <t>电控锁</t>
  </si>
  <si>
    <t>合路器</t>
  </si>
  <si>
    <t>霍尔传感器</t>
  </si>
  <si>
    <t>机柜散件</t>
  </si>
  <si>
    <t>监控模块</t>
  </si>
  <si>
    <t>接地排</t>
  </si>
  <si>
    <t>块</t>
  </si>
  <si>
    <t>开关电源散件</t>
  </si>
  <si>
    <t>连接条</t>
  </si>
  <si>
    <t>条</t>
  </si>
  <si>
    <t>米</t>
  </si>
  <si>
    <t>门禁模块</t>
  </si>
  <si>
    <t>配套综合柜</t>
  </si>
  <si>
    <t>铜线</t>
  </si>
  <si>
    <t>整流模块</t>
  </si>
  <si>
    <t>2P壁挂空调</t>
  </si>
  <si>
    <t>3P壁挂空调</t>
  </si>
  <si>
    <t>3P柜式空调</t>
  </si>
  <si>
    <t>RRU安装架</t>
  </si>
  <si>
    <t>标签标牌</t>
  </si>
  <si>
    <t>PVC塑料</t>
  </si>
  <si>
    <t>1840元/吨</t>
  </si>
  <si>
    <t>电池合路器</t>
  </si>
  <si>
    <t>电力电缆（铝）</t>
  </si>
  <si>
    <t>电力电缆（铜）</t>
  </si>
  <si>
    <t>门禁配套物资电源转换模块</t>
  </si>
  <si>
    <t>网络机架</t>
  </si>
  <si>
    <t>一体化机柜</t>
  </si>
  <si>
    <t>一体化机柜（风扇型）</t>
  </si>
  <si>
    <t>序号</t>
  </si>
  <si>
    <t>报废批复文号</t>
  </si>
  <si>
    <t>资产编号</t>
  </si>
  <si>
    <t>资产名称</t>
  </si>
  <si>
    <t>资产类别名称</t>
  </si>
  <si>
    <t>资产原值
（元，不含税</t>
  </si>
  <si>
    <t>资产净值
（元，不含税</t>
  </si>
  <si>
    <t>累计折旧</t>
  </si>
  <si>
    <t>计量单位
（个/吨/米等</t>
  </si>
  <si>
    <t>规格</t>
  </si>
  <si>
    <t>规格型号</t>
  </si>
  <si>
    <t>生产厂家</t>
  </si>
  <si>
    <t>站点名称</t>
  </si>
  <si>
    <t>站点编码</t>
  </si>
  <si>
    <t>启用日期</t>
  </si>
  <si>
    <t>备注</t>
  </si>
  <si>
    <t>实物位置</t>
  </si>
  <si>
    <t>批号</t>
  </si>
  <si>
    <t>是否处置</t>
  </si>
  <si>
    <t>处置方式</t>
  </si>
  <si>
    <t>湖州铁塔党委会纪要〔2024〕第 23 期</t>
  </si>
  <si>
    <t>330500306395</t>
  </si>
  <si>
    <t>普通空调柜式</t>
  </si>
  <si>
    <t>3P</t>
  </si>
  <si>
    <t>3P专用空调三相专用空调</t>
  </si>
  <si>
    <t>德清新市蔡介</t>
  </si>
  <si>
    <t>330521908000000743</t>
  </si>
  <si>
    <t>2016/12/21</t>
  </si>
  <si>
    <t>无压缩机</t>
  </si>
  <si>
    <t>中通仓库</t>
  </si>
  <si>
    <t>3P普通空调柜式*3P*备注：有铜管*德清洛舍砂村基站*330521908000000367**330500306395**废旧</t>
  </si>
  <si>
    <t>未处置</t>
  </si>
  <si>
    <t>330500325939</t>
  </si>
  <si>
    <t>动力及环境监控单元</t>
  </si>
  <si>
    <t>主设备室内型成套设备基本配置模型</t>
  </si>
  <si>
    <t>吴兴八里店罗田圩</t>
  </si>
  <si>
    <t>33050201000208</t>
  </si>
  <si>
    <t>2019/1/9</t>
  </si>
  <si>
    <t>无*主设备室内型成套设备基本配置模型**吴兴八里店罗田圩*33050201000208**330500325939**废旧</t>
  </si>
  <si>
    <t>330500350832</t>
  </si>
  <si>
    <t>吴兴戴山家园二期NR</t>
  </si>
  <si>
    <t>330502500000002118</t>
  </si>
  <si>
    <t>2021/1/31</t>
  </si>
  <si>
    <t>无*主设备室内型成套设备基本配置模型**吴兴戴山家园二期NR*330502500000002118**330500350832**废旧</t>
  </si>
  <si>
    <t>总经理办公会纪要〔2024〕第 39 期</t>
  </si>
  <si>
    <t>330500311742</t>
  </si>
  <si>
    <t>吴兴太湖渔人码头东（新建）</t>
  </si>
  <si>
    <t>330502500000000279</t>
  </si>
  <si>
    <t>2017/5/31</t>
  </si>
  <si>
    <t>无*主设备室内型成套设备基本配置模型**吴兴太湖渔人码头东新建*330502500000000279**330500311742**废旧</t>
  </si>
  <si>
    <t>330500325394</t>
  </si>
  <si>
    <t>西南村</t>
  </si>
  <si>
    <t>330522908000000016</t>
  </si>
  <si>
    <t>2018/12/24</t>
  </si>
  <si>
    <t>无*主设备室内型成套设备基本配置模型**西南村*330522908000000016**330500325394**废旧</t>
  </si>
  <si>
    <t>330500312343</t>
  </si>
  <si>
    <t>吴兴港湖大桥</t>
  </si>
  <si>
    <t>330502500000000303</t>
  </si>
  <si>
    <t>2017/6/23</t>
  </si>
  <si>
    <t>无*嵌入式开关电源**吴兴港湖大桥*330502500000000303**330500312343**废旧</t>
  </si>
  <si>
    <t>330500311162</t>
  </si>
  <si>
    <t>嵌入式开关电源32A/3Px1（室外标准机柜用）</t>
  </si>
  <si>
    <t>吴兴埭溪官泽新村南</t>
  </si>
  <si>
    <t>330502500000000248</t>
  </si>
  <si>
    <t>2017/5/27</t>
  </si>
  <si>
    <t>无*嵌入式开关电源32A/3Px1（室外标准机柜用）**吴兴埭溪官泽新村南*330502500000000248**330500311162**废旧</t>
  </si>
  <si>
    <t>330500122696</t>
  </si>
  <si>
    <t>组合式48V-150A(30A模块)-60A</t>
  </si>
  <si>
    <t>湖州南浔石淙汇头基站</t>
  </si>
  <si>
    <t>330503908000000005</t>
  </si>
  <si>
    <t>2015/10/31</t>
  </si>
  <si>
    <t>无*组合式48V-150A(30A模块)-60A**湖州南浔石淙汇头基站*330503908000000005**330500122696**废旧</t>
  </si>
  <si>
    <t>330500122543</t>
  </si>
  <si>
    <t>48V-500A(模块50A)-150</t>
  </si>
  <si>
    <t>长兴吴山韦山</t>
  </si>
  <si>
    <t>330522908000000296</t>
  </si>
  <si>
    <t>无*组合式48V-500A(模块50A)-150**长兴吴山韦山*330522908000000296**330500122543**废旧</t>
  </si>
  <si>
    <t>330500111111</t>
  </si>
  <si>
    <t>德清洛舍镇洛舍村委</t>
  </si>
  <si>
    <t>330521908000000625</t>
  </si>
  <si>
    <t>无*组合式48V-500A(模块50A)-150**德清洛舍镇洛舍村委*330521908000000625**330500111111**废旧</t>
  </si>
  <si>
    <t>330500120228</t>
  </si>
  <si>
    <t>湖州吴兴道场乡方路茶厂基站</t>
  </si>
  <si>
    <t>330502908000001092</t>
  </si>
  <si>
    <t>无*组合式48V-500A(模块50A)-150**湖州吴兴道场乡方路茶厂基站*330502908000001092**330500120228**废旧</t>
  </si>
  <si>
    <t>330500125174</t>
  </si>
  <si>
    <t>48V-600A(50A模块)-150</t>
  </si>
  <si>
    <t>长兴夹浦父子岭基站</t>
  </si>
  <si>
    <t>330522908000000570</t>
  </si>
  <si>
    <t>无*组合式48V-600A(50A模块)-150**长兴夹浦父子岭基站*330522908000000570**330500125174**废旧</t>
  </si>
  <si>
    <t>330500106335</t>
  </si>
  <si>
    <t>48V-600A(50A模块)-250</t>
  </si>
  <si>
    <t>湖州吴兴白雀河滨仁方村基站</t>
  </si>
  <si>
    <t>330502908000001146</t>
  </si>
  <si>
    <t>无*组合式48V-600A(50A模块)-250**湖州吴兴白雀河滨仁方村基站*330502908000001146**330500106335**废旧</t>
  </si>
  <si>
    <t>330500105446</t>
  </si>
  <si>
    <t>湖州金湖人家53幢C网X01</t>
  </si>
  <si>
    <t>330502908000000023</t>
  </si>
  <si>
    <t>无*组合式ZXDU58*注：实收嵌入式*湖州金湖人家53幢C网X01*330502908000000023**330500105446**废旧</t>
  </si>
  <si>
    <t>330500308195</t>
  </si>
  <si>
    <t>组合式ZXDU68</t>
  </si>
  <si>
    <t>南浔双林石蜡厂</t>
  </si>
  <si>
    <t>330503908000000423</t>
  </si>
  <si>
    <t>2016/3/31</t>
  </si>
  <si>
    <t>无*组合式ZXDU68**南浔双林石蜡厂*330503908000000423**330500308195**废旧</t>
  </si>
  <si>
    <t>330500123013</t>
  </si>
  <si>
    <t>KFR-50G-M</t>
  </si>
  <si>
    <t>德清对河口银子山</t>
  </si>
  <si>
    <t>330521908000000729</t>
  </si>
  <si>
    <t>有铜管</t>
  </si>
  <si>
    <t>无*3P单冷**德清对河口银子山*330521908000000729**330500123013**废旧</t>
  </si>
  <si>
    <t>330500314079</t>
  </si>
  <si>
    <t>3P单冷三相整机</t>
  </si>
  <si>
    <t>德清新市环城西路基站</t>
  </si>
  <si>
    <t>330521908000000431</t>
  </si>
  <si>
    <t>2017/8/25</t>
  </si>
  <si>
    <t>无*3P单冷三相整机**德清新市环城西路基站*330521908000000431**330500314079**废旧</t>
  </si>
  <si>
    <t>330500314304</t>
  </si>
  <si>
    <t>后东</t>
  </si>
  <si>
    <t>330502908000000410</t>
  </si>
  <si>
    <t>2017/9/6</t>
  </si>
  <si>
    <t>无*3P单冷三相整机**后东*330502908000000410**330500314304**废旧</t>
  </si>
  <si>
    <t>330500111661</t>
  </si>
  <si>
    <t>基站专用柜式分体12KW单冷三</t>
  </si>
  <si>
    <t>湖州南浔菱湖朱群基站</t>
  </si>
  <si>
    <t>330503908000000203</t>
  </si>
  <si>
    <t>无*3P单冷三相整机**湖州南浔菱湖朱群基站*330503908000000203**330500111661**废旧</t>
  </si>
  <si>
    <t>330500129378</t>
  </si>
  <si>
    <t>KF-50G-KF-75W</t>
  </si>
  <si>
    <t>三川桥</t>
  </si>
  <si>
    <t>330503908000000543</t>
  </si>
  <si>
    <t>无*3P单冷三相整机**三川桥*330503908000000543**330500129378**废旧</t>
  </si>
  <si>
    <t>330500111904</t>
  </si>
  <si>
    <t>三菱3P柜机</t>
  </si>
  <si>
    <t>平乐</t>
  </si>
  <si>
    <t>330503908000000657</t>
  </si>
  <si>
    <t>无*3P专用空调三相专用空调**平乐*330503908000000657**330500111904**废旧</t>
  </si>
  <si>
    <t>330500331762</t>
  </si>
  <si>
    <t>2P单冷单相整机</t>
  </si>
  <si>
    <t>吴兴埭溪大王山</t>
  </si>
  <si>
    <t>330502908000000439</t>
  </si>
  <si>
    <t>2019/5/9</t>
  </si>
  <si>
    <t>无*3匹空调**吴兴埭溪大王山*330502908000000439**330500331762**废旧</t>
  </si>
  <si>
    <t>330500123093</t>
  </si>
  <si>
    <t>KF-75LW-SUTK-N2</t>
  </si>
  <si>
    <t>湖州东林东华村</t>
  </si>
  <si>
    <t>330502908000000094</t>
  </si>
  <si>
    <t>无*KF-75LW-SUTK-N2**湖州东林东华村*330502908000000094**330500123093**废旧</t>
  </si>
  <si>
    <t>330500112724</t>
  </si>
  <si>
    <t>KFR-50L-KFR-50W</t>
  </si>
  <si>
    <t>湖州市德清县乾元镇斗南高铁直放站</t>
  </si>
  <si>
    <t>330521908000000293</t>
  </si>
  <si>
    <t>无*KFR-50L-KFR-50W**湖州市德清县乾元镇斗南高铁直放站*330521908000000293**330500112724**废旧</t>
  </si>
  <si>
    <t>330500112529</t>
  </si>
  <si>
    <t>KFR-75L-KFR-75W</t>
  </si>
  <si>
    <t>吴兴白雀建国村-2</t>
  </si>
  <si>
    <t>330502908000000429</t>
  </si>
  <si>
    <t>无*KFR-75L-KFR-75W**吴兴白雀建国村-2*330502908000000429**330500112529**废旧</t>
  </si>
  <si>
    <t>330500123675</t>
  </si>
  <si>
    <t>五四湖塘里</t>
  </si>
  <si>
    <t>330521908000000619</t>
  </si>
  <si>
    <t>无*KFR-75L-KFR-75W**五四湖塘里*330521908000000619**330500123675**废旧</t>
  </si>
  <si>
    <t>330500123229</t>
  </si>
  <si>
    <t>PS-3JAK-SY(LF72W-L(S)A)三菱单冷3P柜机</t>
  </si>
  <si>
    <t>安吉良朋</t>
  </si>
  <si>
    <t>330523908000000957</t>
  </si>
  <si>
    <t>无*PS-3JAK-SY(LF72W-L(S)A)三菱单冷3P柜机**安吉良朋*330523908000000957**330500123229**废旧</t>
  </si>
  <si>
    <t>330500300334</t>
  </si>
  <si>
    <t>PSH-5JH-S</t>
  </si>
  <si>
    <t>吴兴环渚秦山圩</t>
  </si>
  <si>
    <t>330502908000000320</t>
  </si>
  <si>
    <t>无*PSH-5JH-S**吴兴环渚秦山圩*330502908000000320**330500300334**废旧</t>
  </si>
  <si>
    <t>330500123818</t>
  </si>
  <si>
    <t>机房专用空调80KW风冷下送风</t>
  </si>
  <si>
    <t>无*机房专用空调80KW风冷下送风**湖州吴兴龙泉街道职院基站*330502908000000700**330500123818**废旧</t>
  </si>
  <si>
    <t>330500112293</t>
  </si>
  <si>
    <t>基站专用柜式分体12KW单冷三相空调</t>
  </si>
  <si>
    <t>湖州南浔梅口村基站</t>
  </si>
  <si>
    <t>330503908000000226</t>
  </si>
  <si>
    <t>无*基站专用柜式分体12KW单冷三相空调**湖州南浔梅口村基站*330503908000000226**330500112293**废旧</t>
  </si>
  <si>
    <t>330500300725</t>
  </si>
  <si>
    <t>3P单冷</t>
  </si>
  <si>
    <t>德清禹越三来村</t>
  </si>
  <si>
    <t>330521010000000206</t>
  </si>
  <si>
    <t>无*基站专用柜式分体7KW单冷三相**德清禹越三来村*330521010000000206**330500300725**废旧</t>
  </si>
  <si>
    <t>330500123073</t>
  </si>
  <si>
    <t>基站专用柜式分体7KW单冷三相</t>
  </si>
  <si>
    <t>湖州吴兴埭溪上方基站</t>
  </si>
  <si>
    <t>330502908000001052</t>
  </si>
  <si>
    <t>无*基站专用柜式分体7KW单冷三相**湖州吴兴埭溪上方基站*330502908000001052**330500123073**废旧</t>
  </si>
  <si>
    <t>330500124021</t>
  </si>
  <si>
    <t>基站专用柜式分体7KW单冷三相空调</t>
  </si>
  <si>
    <t>湖州市南浔区双林莫蓉鱼船墩村基站</t>
  </si>
  <si>
    <t>330503908000000015</t>
  </si>
  <si>
    <t>无*基站专用柜式分体7KW单冷三相空调**湖州市南浔区双林莫蓉鱼船墩村基站*330503908000000015**330500124021**废旧</t>
  </si>
  <si>
    <t>330500124396</t>
  </si>
  <si>
    <t>湖州吴兴龙泉街道职院基站</t>
  </si>
  <si>
    <t>330502908000000700</t>
  </si>
  <si>
    <t>无*基站专用柜式分体7KW单冷三相空调**湖州吴兴白雀河滨仁方村基站*330502908000001146**330500124396**废旧</t>
  </si>
  <si>
    <t>330500106675</t>
  </si>
  <si>
    <t>湖州吴兴织里南太湖宾馆基站</t>
  </si>
  <si>
    <t>330502908000000888</t>
  </si>
  <si>
    <t>无*基站专用柜式分体7KW单冷三相空调**湖州吴兴织里南太湖宾馆基站*330502908000000888**330500106675**废旧</t>
  </si>
  <si>
    <t>330500306858</t>
  </si>
  <si>
    <t>区委北大院</t>
  </si>
  <si>
    <t>330503908000000474</t>
  </si>
  <si>
    <t>2016/12/26</t>
  </si>
  <si>
    <t>无*基站专用柜式分体7KW单冷三相空调**区委北大院*330503908000000474**330500306858**废旧</t>
  </si>
  <si>
    <t>无资产卡片</t>
  </si>
  <si>
    <t>1.5P</t>
  </si>
  <si>
    <t>湖州铁塔仓库</t>
  </si>
  <si>
    <t>无*机柜空调*1.5P*湖州铁塔仓库*无**无资产卡片**废旧</t>
  </si>
  <si>
    <t>运行维护部：</t>
  </si>
  <si>
    <t>综合部：</t>
  </si>
  <si>
    <t>资产原值
（元，不含税）</t>
  </si>
  <si>
    <t>资产净值
（元，不含税）</t>
  </si>
  <si>
    <t>计量单位
（个/吨/米等）</t>
  </si>
  <si>
    <t>单节电池电压（2V/12V）</t>
  </si>
  <si>
    <t>嘉兴铁塔党委会纪要〔2024〕第12期</t>
  </si>
  <si>
    <t>330400300939</t>
  </si>
  <si>
    <t>外市电资产</t>
  </si>
  <si>
    <t>4x35铝3.3kg</t>
  </si>
  <si>
    <t>无</t>
  </si>
  <si>
    <t>平湖人民银行</t>
  </si>
  <si>
    <t>330482908000000180</t>
  </si>
  <si>
    <t>无*4x35铝线3.3KG*铝线根*平湖人民银行*330482908000000180**330400300939*拆站*废旧</t>
  </si>
  <si>
    <t>330400138064</t>
  </si>
  <si>
    <t>小型组合开关电源</t>
  </si>
  <si>
    <t>FP9KW0D30U4XLMZXBM</t>
  </si>
  <si>
    <t>易达</t>
  </si>
  <si>
    <t>嘉兴科创园</t>
  </si>
  <si>
    <t>330402908000000017</t>
  </si>
  <si>
    <t>易达*FP9KW0D30U4XLMZXBM*小型组合开关电源*嘉兴科创园*330402908000000017**330400138064*拆站*废旧</t>
  </si>
  <si>
    <t>330400361040</t>
  </si>
  <si>
    <t>电力引入扩容资产</t>
  </si>
  <si>
    <t>三相电表</t>
  </si>
  <si>
    <t>创力</t>
  </si>
  <si>
    <t>创力*三相电表*电表*嘉兴科创园*330402908000000017**330400361040*拆站*废旧</t>
  </si>
  <si>
    <t>330400125855</t>
  </si>
  <si>
    <t>2X35铝0.8kg</t>
  </si>
  <si>
    <t>无*2X35铝0.8KG*铝线根*嘉兴科创园*330402908000000017**330400125855*拆站*废旧</t>
  </si>
  <si>
    <t>330400301472</t>
  </si>
  <si>
    <t>4X35铝2.2kg</t>
  </si>
  <si>
    <t>嘉兴大桥镇西</t>
  </si>
  <si>
    <t>330400908000000778</t>
  </si>
  <si>
    <t>无*4×35铝2.2KG*铝线根*嘉兴大桥镇西*330400908000000778**330400301472*拆站*废旧</t>
  </si>
  <si>
    <t>330400356593</t>
  </si>
  <si>
    <t>电源扩容资产</t>
  </si>
  <si>
    <t>BSP5-26232</t>
  </si>
  <si>
    <t>大光明</t>
  </si>
  <si>
    <t>大光明*BSP5-26232*监控*嘉兴科创园*330402908000000017**330400356593*拆站*废旧</t>
  </si>
  <si>
    <t>330400342535</t>
  </si>
  <si>
    <t>基站构筑物扩容资产</t>
  </si>
  <si>
    <t>无*电控锁*门锁*嘉兴大桥镇西*330400908000000778**330400342535*拆站*废旧</t>
  </si>
  <si>
    <t>330400343227</t>
  </si>
  <si>
    <t>机房配套扩容资产</t>
  </si>
  <si>
    <t>HG-ACC-V4</t>
  </si>
  <si>
    <t>恒古</t>
  </si>
  <si>
    <t>恒古*HG-ACC-V4*空调控制器*嘉兴大桥镇西*330400908000000778**330400343227*拆站*废旧</t>
  </si>
  <si>
    <t>330400318988</t>
  </si>
  <si>
    <t>普通空调壁挂</t>
  </si>
  <si>
    <t>KF-50GW/UT-N32P含铜管</t>
  </si>
  <si>
    <t>海信</t>
  </si>
  <si>
    <t>海盐横港屯桥</t>
  </si>
  <si>
    <t>330424500000000139</t>
  </si>
  <si>
    <t>海信*KF-50GW/UT-N32P含铜管*空调*海盐横港屯桥*330424500000000139**330400318988*拆站*废旧</t>
  </si>
  <si>
    <t>330400111430</t>
  </si>
  <si>
    <t>IMPO10216-ZJ21B38</t>
  </si>
  <si>
    <t>中恒</t>
  </si>
  <si>
    <t>平湖广电局</t>
  </si>
  <si>
    <t>330482908000000689</t>
  </si>
  <si>
    <t>中恒*IMPO10216-ZJ21B38*壁挂式开关电源*平湖广电局*330482908000000689**330400111430*拆站*废旧</t>
  </si>
  <si>
    <t>330400112404</t>
  </si>
  <si>
    <t>组合开关电源</t>
  </si>
  <si>
    <t>平湖乍浦钢贸城-2</t>
  </si>
  <si>
    <t>330482908000000763</t>
  </si>
  <si>
    <t>中恒*IMPO10216-ZJ21B38*壁挂式开关电源*平湖乍浦钢贸城-2*330482908000000763**330400112404*拆站*废旧</t>
  </si>
  <si>
    <t>330400116380</t>
  </si>
  <si>
    <t>通用空调-通用空调</t>
  </si>
  <si>
    <t>KF-72LW-TSUS-N23匹</t>
  </si>
  <si>
    <t>平湖新仓友联</t>
  </si>
  <si>
    <t>330482908000000772</t>
  </si>
  <si>
    <t>海信*KF-72LW-TSUS-N23匹*通用空调-通用空调*平湖新仓友联*330482908000000772**330400116380*拆站*废旧</t>
  </si>
  <si>
    <t>330400107452</t>
  </si>
  <si>
    <t>专用空调</t>
  </si>
  <si>
    <t>平湖全塘伴宇公寓</t>
  </si>
  <si>
    <t>330482908000000053</t>
  </si>
  <si>
    <t>海信*KF-72LW-TSUS-N23匹*专用空调*平湖全塘伴宇公寓*330482908000000053**330400107452*拆站*废旧</t>
  </si>
  <si>
    <t>330400125640</t>
  </si>
  <si>
    <t>4X35铝2.8kg</t>
  </si>
  <si>
    <t>无*4X35铝2.8KG*铝线根*平湖乍浦钢贸城-2*330482908000000763**330400125640*拆站*废旧</t>
  </si>
  <si>
    <t>330400329537</t>
  </si>
  <si>
    <t>ZNVEISUA</t>
  </si>
  <si>
    <t>中兴力维</t>
  </si>
  <si>
    <t>平湖毓秀路搬迁</t>
  </si>
  <si>
    <t>330482500000000165</t>
  </si>
  <si>
    <t>中兴力维*ZNVEISUA*动力及环境监控单元*平湖毓秀路搬迁*330482500000000165**330400329537*拆站*废旧</t>
  </si>
  <si>
    <t>330400326623</t>
  </si>
  <si>
    <t>中兴力维*ZNVEISUA*动力及环境监控单元*平湖乍浦钢贸城-2*330482908000000763**330400326623*拆站*废旧</t>
  </si>
  <si>
    <t>330400115572</t>
  </si>
  <si>
    <t>基站空调</t>
  </si>
  <si>
    <t>RFD50GW（2p)含铜管</t>
  </si>
  <si>
    <t>海尔</t>
  </si>
  <si>
    <t>嘉兴墩瑞机械厂</t>
  </si>
  <si>
    <t>330400908000000993</t>
  </si>
  <si>
    <t>海尔*RFD50GW（2p)含铜管*空调*嘉兴墩瑞机械厂*330400908000000993**330400115572*整治*废旧</t>
  </si>
  <si>
    <t>330400134206</t>
  </si>
  <si>
    <t>KF-72LW/JHS（3p)</t>
  </si>
  <si>
    <t>嘉兴新丰东</t>
  </si>
  <si>
    <t>330400908000000286</t>
  </si>
  <si>
    <t>海信（3P)*KF-72LW/JHS（3p)*空调*嘉兴新丰东*330400908000000286**330400134206*整治*废旧</t>
  </si>
  <si>
    <t>330400134210</t>
  </si>
  <si>
    <t>嘉兴油车港庙下东</t>
  </si>
  <si>
    <t>330411908000000105</t>
  </si>
  <si>
    <t>海信（3P)*KF-72LW/JHS（3p)*空调*嘉兴油车港庙下东*330411908000000105**330400134210*整治*废旧</t>
  </si>
  <si>
    <t>330400115215</t>
  </si>
  <si>
    <t>KF-75L/SUT-N2（3p)</t>
  </si>
  <si>
    <t>嘉兴嘉北粮库</t>
  </si>
  <si>
    <t>330400908000000154</t>
  </si>
  <si>
    <t>海信*KF-75L/SUT-N2（3p)*空调*嘉兴嘉北粮库*330400908000000154**330400115215*整治*废旧</t>
  </si>
  <si>
    <t>330400115048</t>
  </si>
  <si>
    <t>KF-50(2P)含铜管</t>
  </si>
  <si>
    <t>华凌</t>
  </si>
  <si>
    <t>嘉兴君特大厦</t>
  </si>
  <si>
    <t>330400908000000677</t>
  </si>
  <si>
    <t>华凌*KF-50(2P)含铜管*空调*嘉兴君特大厦*330400908000000677**330400115048*整治*废旧</t>
  </si>
  <si>
    <t>330400107675</t>
  </si>
  <si>
    <t>KF-50GW/JH11R（2p)含铜管</t>
  </si>
  <si>
    <t>嘉兴天都宾馆</t>
  </si>
  <si>
    <t>330402908000000241</t>
  </si>
  <si>
    <t>华凌*KF-50GW/JH11R（2p)含铜管*空调*嘉兴天都宾馆*330402908000000241**330400107675*整治*废旧</t>
  </si>
  <si>
    <t>330400140912</t>
  </si>
  <si>
    <t>KF-72LW/JHS（3p）含铜管</t>
  </si>
  <si>
    <t>嘉兴余新社区服务中心</t>
  </si>
  <si>
    <t>330400908000000120</t>
  </si>
  <si>
    <t>华凌*KF-72LW/JHS（3p）含铜管*空调*嘉兴余新社区服务中心*330400908000000120**330400140912*整治*废旧</t>
  </si>
  <si>
    <t>330400134308</t>
  </si>
  <si>
    <t>KFR-75LW-SUT-N2（3p)</t>
  </si>
  <si>
    <t>科龙</t>
  </si>
  <si>
    <t>嘉兴枢纽</t>
  </si>
  <si>
    <t>330400908000001222</t>
  </si>
  <si>
    <t>科龙*KFR-75LW-SUT-N2（3p)*空调*嘉兴枢纽*330400908000001222**330400134308*整治*废旧</t>
  </si>
  <si>
    <t>330400134031</t>
  </si>
  <si>
    <t>嘉兴秀洲工业园基站</t>
  </si>
  <si>
    <t>330400908000001236</t>
  </si>
  <si>
    <t>科龙*KFR-75LW-SUT-N2（3p)*空调*嘉兴秀洲工业园基站*330400908000001236**330400134031*整治*废旧</t>
  </si>
  <si>
    <t>330400116398</t>
  </si>
  <si>
    <t>SPW-C253DH5（3p)外机破损</t>
  </si>
  <si>
    <t>三洋</t>
  </si>
  <si>
    <t>三洋*SPW-C253DH5（3p)外机破损*空调*嘉兴秀洲工业园基站*330400908000001236**330400116398*整治*废旧</t>
  </si>
  <si>
    <t>330400134220</t>
  </si>
  <si>
    <t>KF-72LW-JHS（3p)</t>
  </si>
  <si>
    <t>松下</t>
  </si>
  <si>
    <t>嘉兴蚂桥加油站</t>
  </si>
  <si>
    <t>330400908000000002</t>
  </si>
  <si>
    <t>松下*KF-72LW-JHS（3p)*空调*嘉兴蚂桥加油站*330400908000000002**330400134220*整治*废旧</t>
  </si>
  <si>
    <t>330400353291</t>
  </si>
  <si>
    <t>外市电引入</t>
  </si>
  <si>
    <t>4x35铝3.5kg</t>
  </si>
  <si>
    <t>嘉兴恬园路百花路路口</t>
  </si>
  <si>
    <t>330402500000001852</t>
  </si>
  <si>
    <t>无*4x35铝（3.5KG)*铝线根*嘉兴恬园路百花路路口*330402500000001852**330400353291*整治*废旧</t>
  </si>
  <si>
    <t>330400375874</t>
  </si>
  <si>
    <t>4x35铝3.8kg</t>
  </si>
  <si>
    <t>嘉兴发展大厦</t>
  </si>
  <si>
    <t>330402500010002077</t>
  </si>
  <si>
    <t>无*4x35铝3.8KG*铝线根*嘉兴发展大厦*330402500010002077**330400375874*整治*废旧</t>
  </si>
  <si>
    <t>330400374009</t>
  </si>
  <si>
    <t>嘉兴秀湖公园西NR</t>
  </si>
  <si>
    <t>330411500010001743</t>
  </si>
  <si>
    <t>无*4x35铝3.8KG*铝线根*嘉兴秀湖公园西NR*330411500010001743**330400374009*整治*废旧</t>
  </si>
  <si>
    <t>330400382545</t>
  </si>
  <si>
    <t>4x35铝4.1kg</t>
  </si>
  <si>
    <t>嘉兴中信银行</t>
  </si>
  <si>
    <t>330400908000000793</t>
  </si>
  <si>
    <t>无*4x35铝4.1KG*铝线根*嘉兴中信银行*330400908000000793**330400382545*整治*废旧</t>
  </si>
  <si>
    <t>330400319599</t>
  </si>
  <si>
    <t>动力及环境监控单元FSU</t>
  </si>
  <si>
    <t>DCD8030W</t>
  </si>
  <si>
    <t>邦讯</t>
  </si>
  <si>
    <t>嘉兴民丰金象浜</t>
  </si>
  <si>
    <t>330401500000000012</t>
  </si>
  <si>
    <t>邦讯*DCD8030W*动力及环境监控单元*嘉兴民丰金象浜*330401500000000012**330400319599*整治*废旧</t>
  </si>
  <si>
    <t>330400320098</t>
  </si>
  <si>
    <t>动力及环境监控单元主设备室外型成套设备</t>
  </si>
  <si>
    <t>嘉兴双溪路南端(铁塔）</t>
  </si>
  <si>
    <t>330402500000000120</t>
  </si>
  <si>
    <t>邦讯*DCD8030W*动力及环境监控单元主设备室外型成套设备*嘉兴双溪路南端(铁塔）*330402500000000120**330400320098*整治*废旧</t>
  </si>
  <si>
    <t>330400320452</t>
  </si>
  <si>
    <t>DCD8060</t>
  </si>
  <si>
    <t>嘉兴大桥中华大道</t>
  </si>
  <si>
    <t>33048300000243</t>
  </si>
  <si>
    <t>邦讯*DCD8060*动力及环境监控单元*嘉兴大桥中华大道*33048300000243**330400320452*整治*废旧</t>
  </si>
  <si>
    <t>330400335422</t>
  </si>
  <si>
    <t>DTM-2830</t>
  </si>
  <si>
    <t>嘉兴洪合新美</t>
  </si>
  <si>
    <t>330411908000000210</t>
  </si>
  <si>
    <t>大光明*DTM-2830*动力及环境监控单元*嘉兴洪合新美*330411908000000210**330400335422*整治*废旧</t>
  </si>
  <si>
    <t>330400338620</t>
  </si>
  <si>
    <t>PLC-M002FS</t>
  </si>
  <si>
    <t>通鼎</t>
  </si>
  <si>
    <t>嘉兴洪合西北</t>
  </si>
  <si>
    <t>330411908000000227</t>
  </si>
  <si>
    <t>通鼎*PLC-M002FS*动力及环境监控单元*嘉兴洪合西北*330411908000000227**330400338620*整治*废旧</t>
  </si>
  <si>
    <t>330400334730</t>
  </si>
  <si>
    <t>RF75/L（S)3匹含铜管</t>
  </si>
  <si>
    <t>三菱</t>
  </si>
  <si>
    <t>平湖新庙南</t>
  </si>
  <si>
    <t>330482908000000283</t>
  </si>
  <si>
    <t>三菱*RF75/L（S)3匹含铜管*普通空调柜式*平湖新庙南*330482908000000283**330400334730*拆站*废旧</t>
  </si>
  <si>
    <t>3304005200</t>
  </si>
  <si>
    <t>普通空调机</t>
  </si>
  <si>
    <t>不详3P含铜管内机为科龙</t>
  </si>
  <si>
    <t>平湖大桥村</t>
  </si>
  <si>
    <t>330482908000000319</t>
  </si>
  <si>
    <t>松下*不详3P含铜管内机为科龙*普通空调机*平湖大桥村*330482908000000319**3304005200*拆站*废旧</t>
  </si>
  <si>
    <t>330400115146</t>
  </si>
  <si>
    <t>KF-75LW/SUT-N23P</t>
  </si>
  <si>
    <t>海宁斜桥农贸市场</t>
  </si>
  <si>
    <t>330481908000000527</t>
  </si>
  <si>
    <t>海信*KF-75LW/SUT-N23P含铝管外机为松下*普通空调柜式*海宁斜桥农贸市场*330481908000000527**330400115146*整治*废旧</t>
  </si>
  <si>
    <t>330400115117</t>
  </si>
  <si>
    <t>不详3P含铝管</t>
  </si>
  <si>
    <t>海宁马桥新城西</t>
  </si>
  <si>
    <t>330481908000000675</t>
  </si>
  <si>
    <t>海信*不详3P含铝管*专用空调*海宁马桥新城西*330481908000000675**330400115117*整治*废旧</t>
  </si>
  <si>
    <t>330400316351</t>
  </si>
  <si>
    <t>(北京融和创)-空调及空调零部件-空调</t>
  </si>
  <si>
    <t>KF-72LW/SN-JZ1(R2)3P</t>
  </si>
  <si>
    <t>美的</t>
  </si>
  <si>
    <t>海宁许村玉兔食品(铁塔)</t>
  </si>
  <si>
    <t>330481500000000115</t>
  </si>
  <si>
    <t>美的*KF-72LW/SN-JZ1(R2)3P*普通空调柜式*海宁许村玉兔食品(铁塔)*330481500000000115**330400316351*整治*废旧</t>
  </si>
  <si>
    <t>330400315978</t>
  </si>
  <si>
    <t>(杭州海业)-空调及空调零部件-空调</t>
  </si>
  <si>
    <t>KF-75LW/SUT-N23P含铝管</t>
  </si>
  <si>
    <t>海宁供电工区</t>
  </si>
  <si>
    <t>33048101000112</t>
  </si>
  <si>
    <t>美的*KF-75LW/SUT-N23P含铝管*普通空调柜式*海宁供电工区*33048101000112**330400315978*整治*废旧</t>
  </si>
  <si>
    <t>330400133543</t>
  </si>
  <si>
    <t>三洋分体空调(3</t>
  </si>
  <si>
    <t>不详2P含铝管外机为大金</t>
  </si>
  <si>
    <t>海宁十二号楼-2</t>
  </si>
  <si>
    <t>330481908000000506</t>
  </si>
  <si>
    <t>美的*不详2P含铝管外机为大金*普通空调挂式*海宁十二号楼-2*330481908000000506**330400133543*整治*废旧</t>
  </si>
  <si>
    <t>330400315505</t>
  </si>
  <si>
    <t>不详3p含铝管外机为海信</t>
  </si>
  <si>
    <t>三菱*不详3p含铝管外机为海信*普通空调柜式*海宁十二号楼-2*330481908000000506**330400315505*整治*废旧</t>
  </si>
  <si>
    <t>330400337903</t>
  </si>
  <si>
    <t>PS48600-3B/2900</t>
  </si>
  <si>
    <t>艾默生</t>
  </si>
  <si>
    <t>桐乡新厦建设</t>
  </si>
  <si>
    <t>330483500000001799</t>
  </si>
  <si>
    <t>艾默生*PS48600-3B/2900*组合式开关电源*桐乡新厦建设*330483500000001799**330400337903**废旧</t>
  </si>
  <si>
    <t>330400308890</t>
  </si>
  <si>
    <t>组合式高频开关电源-48V/600A高效系统(50A高效模块)-300A</t>
  </si>
  <si>
    <t>ZXDU68T601</t>
  </si>
  <si>
    <t>中兴</t>
  </si>
  <si>
    <t>桐乡崇福南阳村(铁塔）</t>
  </si>
  <si>
    <t>330483500000000200</t>
  </si>
  <si>
    <t>中兴*ZXDU68T601*组合式开关电源*桐乡崇福南阳村(铁塔）*330483500000000200**330400308890**废旧</t>
  </si>
  <si>
    <t>330400115415</t>
  </si>
  <si>
    <t>FTXD50FV2C（2P带铜管）</t>
  </si>
  <si>
    <t>大金空调</t>
  </si>
  <si>
    <t>桐乡华庭宾馆</t>
  </si>
  <si>
    <t>330483908000000163</t>
  </si>
  <si>
    <t>大金空调*FTXD50FV2C（2P带铜管）*通用空调-通用空调*桐乡华庭宾馆*330483908000000163**330400115415**废旧</t>
  </si>
  <si>
    <t>330400115467</t>
  </si>
  <si>
    <t>KF-50GW/Y-ZJ1(D2)(2P带铝管)</t>
  </si>
  <si>
    <t>广东美的</t>
  </si>
  <si>
    <t>桐乡乌镇东栅停车场</t>
  </si>
  <si>
    <t>330483908000000790</t>
  </si>
  <si>
    <t>广东美的*KF-50GW/Y-ZJ1(D2)(2P带铝管)*专用空调*桐乡乌镇东栅停车场*330483908000000790**330400115467**废旧</t>
  </si>
  <si>
    <t>330400316328</t>
  </si>
  <si>
    <t>KF-72LW/SN-JZ1(R2)(3P带铜管)</t>
  </si>
  <si>
    <t>乌镇开发区东</t>
  </si>
  <si>
    <t>33048301000179</t>
  </si>
  <si>
    <t>广东美的*KF-72LW/SN-JZ1(R2)(3P带铜管)*空调*乌镇开发区东*33048301000179**330400316328**废旧</t>
  </si>
  <si>
    <t>330400107307</t>
  </si>
  <si>
    <t>桐乡华亭宾馆（铁塔）</t>
  </si>
  <si>
    <t>330483500000000240</t>
  </si>
  <si>
    <t>广东美的*KF-72LW/SN-JZ1(R2)(3P带铜管)*普通空调*桐乡华亭宾馆（铁塔）*330483500000000240**330400107307**废旧</t>
  </si>
  <si>
    <t>330400107306</t>
  </si>
  <si>
    <t>KFR-72LW/SN-JZ1(R2)（3P带铜管）</t>
  </si>
  <si>
    <t>桐乡凤鸣三期</t>
  </si>
  <si>
    <t>330483908000000360</t>
  </si>
  <si>
    <t>广东美的*KFR-72LW/SN-JZ1(R2)（3P带铜管）*普通空调*桐乡凤鸣三期*330483908000000360**330400107306**废旧</t>
  </si>
  <si>
    <t>330400107557</t>
  </si>
  <si>
    <t>KF-72LW-HV10S(5)（3P带铜管）</t>
  </si>
  <si>
    <t>广州华菱</t>
  </si>
  <si>
    <t>桐乡虎啸-2</t>
  </si>
  <si>
    <t>330483908000001079</t>
  </si>
  <si>
    <t>广州华菱*KF-72LW-HV10S(5)（3P带铜管）*专用空调*桐乡虎啸-2*330483908000001079**330400107557**废旧</t>
  </si>
  <si>
    <t>330400116698</t>
  </si>
  <si>
    <t>广州华菱*KF-72LW-HV10S(5)（3P带铜管）*专用空调*桐乡虎啸-2*330483908000001079**330400116698**废旧</t>
  </si>
  <si>
    <t>330400107710</t>
  </si>
  <si>
    <t>KF-75LW/35T-N3(3P带铜管)</t>
  </si>
  <si>
    <t>桐乡海王锁业</t>
  </si>
  <si>
    <t>330483908000000701</t>
  </si>
  <si>
    <t>海信*KF-75LW/35T-N3(3P带铜管)*专用空调*桐乡海王锁业*330483908000000701**330400107710**废旧</t>
  </si>
  <si>
    <t>330400116040</t>
  </si>
  <si>
    <t>*KF-75LW-SUT-N2（3P带铝管）</t>
  </si>
  <si>
    <t>桐乡中山西路桥堍</t>
  </si>
  <si>
    <t>330483908000000898</t>
  </si>
  <si>
    <t>海信*KF-75LW-SUT-N2（3P带铝管）*专用空调*桐乡中山西路桥堍*330483908000000898**330400116040**废旧</t>
  </si>
  <si>
    <t>330400140764</t>
  </si>
  <si>
    <t>不详（3P带铝管）</t>
  </si>
  <si>
    <t>桐乡巨匠长乐置业</t>
  </si>
  <si>
    <t>330483908000000699</t>
  </si>
  <si>
    <t>三洋*不详（3P带铝管）*专用空调*桐乡巨匠长乐置业*330483908000000699**330400140764**废旧</t>
  </si>
  <si>
    <t>330400106861</t>
  </si>
  <si>
    <t>2x35铝2.1kg</t>
  </si>
  <si>
    <t>不详</t>
  </si>
  <si>
    <t>桐乡濮院雪莲伊梦</t>
  </si>
  <si>
    <t>330483908000000014</t>
  </si>
  <si>
    <t>不详*2x35铝2.1kg*铝线*桐乡濮院雪莲伊梦*330483908000000014**330400106861**废旧</t>
  </si>
  <si>
    <t>330400337132</t>
  </si>
  <si>
    <t>2x35铝2.3kg</t>
  </si>
  <si>
    <t>桐乡濮院中心卫生院*</t>
  </si>
  <si>
    <t>330483500000001796</t>
  </si>
  <si>
    <t>不详*2x35铝2.3kg*铝线*桐乡濮院中心卫生院*330483500000001796**330400337132**废旧</t>
  </si>
  <si>
    <t>330400385643</t>
  </si>
  <si>
    <t>2x35铝2.4kg</t>
  </si>
  <si>
    <t>不详*2x35铝2.4kg*铝线*桐乡濮院中心卫生院*330483500000001796**330400385643**废旧</t>
  </si>
  <si>
    <t>330400342697</t>
  </si>
  <si>
    <t>4x25铝3.9kg</t>
  </si>
  <si>
    <t>桐乡为民桥东</t>
  </si>
  <si>
    <t>330483908000000750</t>
  </si>
  <si>
    <t>不详*4x25铝3.9kg*铝线*桐乡为民桥东*330483908000000750**330400342697**废旧</t>
  </si>
  <si>
    <t>330400115610</t>
  </si>
  <si>
    <t>FTXD50CMV2V（2P）（含铜管）</t>
  </si>
  <si>
    <t>大金</t>
  </si>
  <si>
    <t>嘉善商城网吧</t>
  </si>
  <si>
    <t>330421908000000056</t>
  </si>
  <si>
    <t>大金*FTXD50CMV2V（2P）（含铜管）*普通空调柜式*嘉善商城网吧*330421908000000056**330400115610*拆站*废旧</t>
  </si>
  <si>
    <t>330400140759</t>
  </si>
  <si>
    <t>FVY71DQV2CB（3P）（含铜管）</t>
  </si>
  <si>
    <t>嘉善天凝渔雪村</t>
  </si>
  <si>
    <t>330421908000000683</t>
  </si>
  <si>
    <t>大金*FVY71DQV2CB（3P）（含铜管）*普通空调柜式*嘉善天凝渔雪村*330421908000000683**330400140759*拆站*废旧</t>
  </si>
  <si>
    <t>330400108051</t>
  </si>
  <si>
    <t>不详2P含铜管</t>
  </si>
  <si>
    <t>嘉善湖滨</t>
  </si>
  <si>
    <t>330421908000000042</t>
  </si>
  <si>
    <t>大金*不详2P含铜管*普通空调柜式*嘉善湖滨*330421908000000042**330400108051*拆站*废旧</t>
  </si>
  <si>
    <t>330400323016</t>
  </si>
  <si>
    <t>3P单冷三相整机（3P）（含铜管）</t>
  </si>
  <si>
    <t>嘉善枫南小区北区北</t>
  </si>
  <si>
    <t>330421500000000205</t>
  </si>
  <si>
    <t>海信*3P单冷三相整机（3P）（含铜管）*普通空调柜式*嘉善枫南小区北区北*330421500000000205**330400323016*拆站*废旧</t>
  </si>
  <si>
    <t>330400329497</t>
  </si>
  <si>
    <t>嘉善惠民曙光（搬迁）</t>
  </si>
  <si>
    <t>330421019000000269</t>
  </si>
  <si>
    <t>海信*3P单冷三相整机（3P）（含铜管）*普通空调柜式*嘉善惠民曙光（搬迁）*330421019000000269**330400329497*拆站*废旧</t>
  </si>
  <si>
    <t>330400116248</t>
  </si>
  <si>
    <t>普通空调</t>
  </si>
  <si>
    <t>不详3P含铜管</t>
  </si>
  <si>
    <t>嘉善姚庄利峰</t>
  </si>
  <si>
    <t>330421908000000097</t>
  </si>
  <si>
    <t>海信*不详3P含铜管*普通空调柜式*嘉善姚庄利峰*330421908000000097**330400116248*拆站*废旧</t>
  </si>
  <si>
    <t>330400134123</t>
  </si>
  <si>
    <t>KFR-75LW-3RF（3P）（含铜管）</t>
  </si>
  <si>
    <t>科龙*KFR-75LW-3RF（3P）（含铜管）*普通空调柜式*嘉善商城网吧*330421908000000056**330400134123*拆站*废旧</t>
  </si>
  <si>
    <t>330400115657</t>
  </si>
  <si>
    <t>嘉善台升西</t>
  </si>
  <si>
    <t>330421908000000054</t>
  </si>
  <si>
    <t>科龙*KFR-75LW-3RF（3P）（含铜管）*普通空调柜式*嘉善台升西*330421908000000054**330400115657*拆站*废旧</t>
  </si>
  <si>
    <t>330400134560</t>
  </si>
  <si>
    <t>科龙*KFR-75LW-3RF（3P）（含铜管）*普通空调柜式*嘉善姚庄利峰*330421908000000097**330400134560*拆站*废旧</t>
  </si>
  <si>
    <t>330400115133</t>
  </si>
  <si>
    <t>KF-72LW-TSUS-N2（3P）（含铜管）</t>
  </si>
  <si>
    <t>嘉善西塘南港</t>
  </si>
  <si>
    <t>330421908000000712</t>
  </si>
  <si>
    <t>三洋*KF-72LW-TSUS-N2（3P）（含铜管）*普通空调柜式*嘉善西塘南港*330421908000000712**330400115133*拆站*废旧</t>
  </si>
  <si>
    <t>330400006025</t>
  </si>
  <si>
    <t>4x35铝1.7kg</t>
  </si>
  <si>
    <t>不祥</t>
  </si>
  <si>
    <t>嘉善城际混凝土（铁塔）</t>
  </si>
  <si>
    <t>330421500000000058</t>
  </si>
  <si>
    <t>不祥*4x35方铝1.7KG*铝线根*嘉善城际混凝土（铁塔）*330421500000000058**330400006025*拆站*废旧</t>
  </si>
  <si>
    <t>330400355808</t>
  </si>
  <si>
    <t>4x35铝6.1kg</t>
  </si>
  <si>
    <t>嘉善炮台口</t>
  </si>
  <si>
    <t>330421908000000635</t>
  </si>
  <si>
    <t>不祥*4x35方铝6.1KG*铝线根*嘉善炮台口*330421908000000635**330400355808*拆站*废旧</t>
  </si>
  <si>
    <t>县市</t>
  </si>
  <si>
    <t>年份</t>
  </si>
  <si>
    <t>报废批次</t>
  </si>
  <si>
    <t>2024 年金华分公司第27次党委会会议纪要（金华铁塔党委会纪要〔2024〕第31期）</t>
  </si>
  <si>
    <t>330700135885</t>
  </si>
  <si>
    <t>组合式</t>
  </si>
  <si>
    <t>东阳千祥潘湖资源点</t>
  </si>
  <si>
    <t>330783908000001580</t>
  </si>
  <si>
    <t>东阳</t>
  </si>
  <si>
    <t>2024B7</t>
  </si>
  <si>
    <t>2024 年金华分公司第23次党委会会议纪要（金华铁塔党委会纪要〔2024〕第25期）</t>
  </si>
  <si>
    <t>330700350875</t>
  </si>
  <si>
    <t>柜式3P</t>
  </si>
  <si>
    <t>东阳廿里牌-2</t>
  </si>
  <si>
    <t>330783908000000123</t>
  </si>
  <si>
    <t>2024B4</t>
  </si>
  <si>
    <t>330700318950</t>
  </si>
  <si>
    <t>东阳下卢新村</t>
  </si>
  <si>
    <t>330783010000000471</t>
  </si>
  <si>
    <t>330700315655</t>
  </si>
  <si>
    <t>配电箱</t>
  </si>
  <si>
    <t>箱类</t>
  </si>
  <si>
    <t>东阳勤俭路L网</t>
  </si>
  <si>
    <t>330783908000000376</t>
  </si>
  <si>
    <t>330700134537</t>
  </si>
  <si>
    <t>东阳西坑沿</t>
  </si>
  <si>
    <t>330783908000000829</t>
  </si>
  <si>
    <t>330700362961</t>
  </si>
  <si>
    <t>动环</t>
  </si>
  <si>
    <t>东阳木棉田</t>
  </si>
  <si>
    <t>330783908000000977</t>
  </si>
  <si>
    <t>330700303011</t>
  </si>
  <si>
    <t>嵌入式</t>
  </si>
  <si>
    <t>东阳宅公下</t>
  </si>
  <si>
    <t>330783908000001599</t>
  </si>
  <si>
    <t>330700351306</t>
  </si>
  <si>
    <t>东阳人民南路</t>
  </si>
  <si>
    <t>330783908000000185</t>
  </si>
  <si>
    <t>330700122471</t>
  </si>
  <si>
    <t>柜式2P</t>
  </si>
  <si>
    <t>东阳新东中</t>
  </si>
  <si>
    <t>330783908000001385</t>
  </si>
  <si>
    <t>330700152078</t>
  </si>
  <si>
    <t>东阳夏溪潭</t>
  </si>
  <si>
    <t>330783908000000865</t>
  </si>
  <si>
    <t>330700330126</t>
  </si>
  <si>
    <t>开关电源（整机或机架）</t>
  </si>
  <si>
    <t>东阳石宅</t>
  </si>
  <si>
    <t>330783908000000755</t>
  </si>
  <si>
    <t>330700302781</t>
  </si>
  <si>
    <t>东阳龙泉</t>
  </si>
  <si>
    <t>330783908000001231</t>
  </si>
  <si>
    <t>330700319458</t>
  </si>
  <si>
    <t>义乌苏溪XF大队</t>
  </si>
  <si>
    <t>33078200000463</t>
  </si>
  <si>
    <t>义乌</t>
  </si>
  <si>
    <t>330700319211</t>
  </si>
  <si>
    <t>义乌行政中心</t>
  </si>
  <si>
    <t>330782500000000132</t>
  </si>
  <si>
    <t>330700305048</t>
  </si>
  <si>
    <t>义乌正觉禅寺</t>
  </si>
  <si>
    <t>33078200000007</t>
  </si>
  <si>
    <t>330700354025</t>
  </si>
  <si>
    <t>义乌钱塘</t>
  </si>
  <si>
    <t>330782908000000680</t>
  </si>
  <si>
    <t>330700318041</t>
  </si>
  <si>
    <t>义乌上溪二</t>
  </si>
  <si>
    <t>330782908000000545</t>
  </si>
  <si>
    <t>330700305423</t>
  </si>
  <si>
    <t>义乌义门街</t>
  </si>
  <si>
    <t>33078200000086</t>
  </si>
  <si>
    <t>330700304709</t>
  </si>
  <si>
    <t>义乌杜元二</t>
  </si>
  <si>
    <t>33078201000675</t>
  </si>
  <si>
    <t>330700310345</t>
  </si>
  <si>
    <t>义乌全宅北</t>
  </si>
  <si>
    <t>33078200000464</t>
  </si>
  <si>
    <t>330700121470</t>
  </si>
  <si>
    <t>2P</t>
  </si>
  <si>
    <t>330700343983</t>
  </si>
  <si>
    <t>金东岩岭村</t>
  </si>
  <si>
    <t>33070300000113</t>
  </si>
  <si>
    <t>金东</t>
  </si>
  <si>
    <t>330700349927</t>
  </si>
  <si>
    <t>金华婺城永氟化工</t>
  </si>
  <si>
    <t>330702908000001699</t>
  </si>
  <si>
    <t>婺城</t>
  </si>
  <si>
    <t>330700365612</t>
  </si>
  <si>
    <t>金华澧浦镇</t>
  </si>
  <si>
    <t>330703908000000702</t>
  </si>
  <si>
    <t>330700363697</t>
  </si>
  <si>
    <t>金东亚虎工具</t>
  </si>
  <si>
    <t>33070301000157</t>
  </si>
  <si>
    <t>330700340332</t>
  </si>
  <si>
    <t>金华东孝金东L</t>
  </si>
  <si>
    <t>330703908000000574</t>
  </si>
  <si>
    <t>330700100103</t>
  </si>
  <si>
    <t>金华竹马方下店村</t>
  </si>
  <si>
    <t>330702908000000352</t>
  </si>
  <si>
    <t>330700124893</t>
  </si>
  <si>
    <t>金华金东黄大仙宫</t>
  </si>
  <si>
    <t>330703908000000462</t>
  </si>
  <si>
    <t>330700314271</t>
  </si>
  <si>
    <t>嵌入式高频开关电源-48V/300A高效系统(50A高效模块，共用电源系统，三相交流输入)-100A</t>
  </si>
  <si>
    <t>金华金东驾考中心</t>
  </si>
  <si>
    <t>330703908000000225</t>
  </si>
  <si>
    <t>330700141406</t>
  </si>
  <si>
    <t>金华婺城高畈</t>
  </si>
  <si>
    <t>330702908000001093</t>
  </si>
  <si>
    <t>330700333834</t>
  </si>
  <si>
    <t>金华开发区梅园</t>
  </si>
  <si>
    <t>330702500000000053</t>
  </si>
  <si>
    <t>330700341484</t>
  </si>
  <si>
    <t>赤松大源</t>
  </si>
  <si>
    <t>330703908000000842</t>
  </si>
  <si>
    <t>330700319420</t>
  </si>
  <si>
    <t>动环监控设备  无线通信模块</t>
  </si>
  <si>
    <t>金东澧浦镇政府</t>
  </si>
  <si>
    <t>33070300000104</t>
  </si>
  <si>
    <t>330700365634</t>
  </si>
  <si>
    <t>金华金东岭下朱派塘村</t>
  </si>
  <si>
    <t>330703908000000079</t>
  </si>
  <si>
    <t>330700340311</t>
  </si>
  <si>
    <t>金东何人山庄</t>
  </si>
  <si>
    <t>33070301000136</t>
  </si>
  <si>
    <t>330700316906</t>
  </si>
  <si>
    <t>金华项宅全村</t>
  </si>
  <si>
    <t>330702908000000113</t>
  </si>
  <si>
    <t>330700365611</t>
  </si>
  <si>
    <t>金华孝顺</t>
  </si>
  <si>
    <t>330703908000000721</t>
  </si>
  <si>
    <t>330700305807</t>
  </si>
  <si>
    <t>婺城玲珑岩</t>
  </si>
  <si>
    <t>33070201000047</t>
  </si>
  <si>
    <t>330700319593</t>
  </si>
  <si>
    <t>动环监控设备</t>
  </si>
  <si>
    <t>金东澧浦塑粉厂</t>
  </si>
  <si>
    <t>330703010000000189</t>
  </si>
  <si>
    <t>330700318745</t>
  </si>
  <si>
    <t>婺城雅帅纺织厂</t>
  </si>
  <si>
    <t>330702010000000298</t>
  </si>
  <si>
    <t>330700371495</t>
  </si>
  <si>
    <t>金东临金高速北</t>
  </si>
  <si>
    <t>330703010000001576</t>
  </si>
  <si>
    <t>330700349654</t>
  </si>
  <si>
    <t>金温日辉路北</t>
  </si>
  <si>
    <t>330703600000000359</t>
  </si>
  <si>
    <t>330700153908</t>
  </si>
  <si>
    <t>武义东升中路27号</t>
  </si>
  <si>
    <t>330723908000000207</t>
  </si>
  <si>
    <t>武义</t>
  </si>
  <si>
    <t>330700319809</t>
  </si>
  <si>
    <t>婺城蒋堂东兴小区</t>
  </si>
  <si>
    <t>33070200000111</t>
  </si>
  <si>
    <t>330700335692</t>
  </si>
  <si>
    <t>金东付村小学</t>
  </si>
  <si>
    <t>330703600000000333</t>
  </si>
  <si>
    <t>330700340320</t>
  </si>
  <si>
    <t>金华曹宅下方</t>
  </si>
  <si>
    <t>330703700000087186</t>
  </si>
  <si>
    <t>330700115097</t>
  </si>
  <si>
    <t>金华职业技术学院F楼</t>
  </si>
  <si>
    <t>330702908000000377</t>
  </si>
  <si>
    <t>330700352151</t>
  </si>
  <si>
    <t>金东王里源水库Y</t>
  </si>
  <si>
    <t>330703010000001464</t>
  </si>
  <si>
    <t>330700375456</t>
  </si>
  <si>
    <t>金东青蛙乐园</t>
  </si>
  <si>
    <t>330703500000001600</t>
  </si>
  <si>
    <t>330700362463</t>
  </si>
  <si>
    <t>金华婺城金华二中</t>
  </si>
  <si>
    <t>330702908000001333</t>
  </si>
  <si>
    <t>330700340081</t>
  </si>
  <si>
    <t>武义履坦石龙头</t>
  </si>
  <si>
    <t>330723500000000096</t>
  </si>
  <si>
    <t>330700343867</t>
  </si>
  <si>
    <t>义乌寺前北</t>
  </si>
  <si>
    <t>33078200000457</t>
  </si>
  <si>
    <t>330700309955</t>
  </si>
  <si>
    <t>义乌畈田朱</t>
  </si>
  <si>
    <t>330782908000002018</t>
  </si>
  <si>
    <t>330700335425</t>
  </si>
  <si>
    <t>动环监控设备FSU</t>
  </si>
  <si>
    <t>义乌机电学校</t>
  </si>
  <si>
    <t>33078201000540</t>
  </si>
  <si>
    <t>330700339758</t>
  </si>
  <si>
    <t>义乌密溪-4</t>
  </si>
  <si>
    <t>330782908000002551</t>
  </si>
  <si>
    <t>330700330349</t>
  </si>
  <si>
    <t>义乌婺剧团</t>
  </si>
  <si>
    <t>330782908000000653</t>
  </si>
  <si>
    <t>330700339533</t>
  </si>
  <si>
    <t>义乌大陈李孟宅</t>
  </si>
  <si>
    <t>330782908000002214</t>
  </si>
  <si>
    <t>330700318783</t>
  </si>
  <si>
    <t>义乌华丽特针织</t>
  </si>
  <si>
    <t>33078201000134</t>
  </si>
  <si>
    <t>330700329355</t>
  </si>
  <si>
    <t>义乌寺前南</t>
  </si>
  <si>
    <t>330782500000000092</t>
  </si>
  <si>
    <t>330700341422</t>
  </si>
  <si>
    <t>义乌妇幼保健院</t>
  </si>
  <si>
    <t>330782908000001870</t>
  </si>
  <si>
    <t>330700336893</t>
  </si>
  <si>
    <t>义乌输变电大楼</t>
  </si>
  <si>
    <t>330782500000000260</t>
  </si>
  <si>
    <t>330700341316</t>
  </si>
  <si>
    <t>义乌佛堂石门坑山坡上资源点</t>
  </si>
  <si>
    <t>330782908000000220</t>
  </si>
  <si>
    <t>330700339743</t>
  </si>
  <si>
    <t>义乌赤岸三搬迁</t>
  </si>
  <si>
    <t>330782500000000005</t>
  </si>
  <si>
    <t>330700008908</t>
  </si>
  <si>
    <t>义乌上溪中学北</t>
  </si>
  <si>
    <t>33078200000461</t>
  </si>
  <si>
    <t>330700342859</t>
  </si>
  <si>
    <t>义乌赤岸城山路</t>
  </si>
  <si>
    <t>33078201000614</t>
  </si>
  <si>
    <t>330700328937</t>
  </si>
  <si>
    <t>义乌环城南路永顺路交叉口北</t>
  </si>
  <si>
    <t>33078201000179</t>
  </si>
  <si>
    <t>330700341118</t>
  </si>
  <si>
    <t>义乌蒋母塘</t>
  </si>
  <si>
    <t>33078200000366</t>
  </si>
  <si>
    <t>330700336870</t>
  </si>
  <si>
    <t>义乌拥军路北</t>
  </si>
  <si>
    <t>330782500000000254</t>
  </si>
  <si>
    <t>330700335540</t>
  </si>
  <si>
    <t>义乌赵龙重工西</t>
  </si>
  <si>
    <t>330782600000000776</t>
  </si>
  <si>
    <t>330700319330</t>
  </si>
  <si>
    <t>义乌赤岸四</t>
  </si>
  <si>
    <t>33078200000355</t>
  </si>
  <si>
    <t>330700341154</t>
  </si>
  <si>
    <t>义乌大陈红峰山腰网络资源点</t>
  </si>
  <si>
    <t>330782700000092500</t>
  </si>
  <si>
    <t>330700305055</t>
  </si>
  <si>
    <t>义乌桥西村北</t>
  </si>
  <si>
    <t>33078200000006</t>
  </si>
  <si>
    <t>330700341436</t>
  </si>
  <si>
    <t>义乌赤岸莱山村南</t>
  </si>
  <si>
    <t>330782500000000138</t>
  </si>
  <si>
    <t>330700346025</t>
  </si>
  <si>
    <t>义乌华川集团</t>
  </si>
  <si>
    <t>330782908000001085</t>
  </si>
  <si>
    <t>330700312109</t>
  </si>
  <si>
    <t>动环监控设备自带无线通信模块</t>
  </si>
  <si>
    <t>义乌齐山楼北</t>
  </si>
  <si>
    <t>33078200000159</t>
  </si>
  <si>
    <t>330700343866</t>
  </si>
  <si>
    <t>330700342865</t>
  </si>
  <si>
    <t>义乌何界村北</t>
  </si>
  <si>
    <t>33078201000543</t>
  </si>
  <si>
    <t>330700335574</t>
  </si>
  <si>
    <t>义乌龙回西搬迁</t>
  </si>
  <si>
    <t>330782500000000235</t>
  </si>
  <si>
    <t>330700339526</t>
  </si>
  <si>
    <t>义乌上溪老镇区</t>
  </si>
  <si>
    <t>330782908000002697</t>
  </si>
  <si>
    <t>330700168975</t>
  </si>
  <si>
    <t>磐安方前寺岙</t>
  </si>
  <si>
    <t>330727908000000128</t>
  </si>
  <si>
    <t>磐安</t>
  </si>
  <si>
    <t>330700157652</t>
  </si>
  <si>
    <t>330700124502</t>
  </si>
  <si>
    <t>磐安梓誉-3</t>
  </si>
  <si>
    <t>330727908000000029</t>
  </si>
  <si>
    <t>330700168955</t>
  </si>
  <si>
    <t>磐安岩上</t>
  </si>
  <si>
    <t>330727908000000348</t>
  </si>
  <si>
    <t>330700157783</t>
  </si>
  <si>
    <t>330700161031</t>
  </si>
  <si>
    <t>磐安道士岙</t>
  </si>
  <si>
    <t>330727908000000407</t>
  </si>
  <si>
    <t>330700131823</t>
  </si>
  <si>
    <t>磐安张圩</t>
  </si>
  <si>
    <t>330727908000000535</t>
  </si>
  <si>
    <t>330700301343</t>
  </si>
  <si>
    <t>磐安下应工业园</t>
  </si>
  <si>
    <t>330727908000000252</t>
  </si>
  <si>
    <t>330700136170</t>
  </si>
  <si>
    <t>磐安玉山佳村</t>
  </si>
  <si>
    <t>330727908000000094</t>
  </si>
  <si>
    <t>330700161000</t>
  </si>
  <si>
    <t>330700306854ZLMK02</t>
  </si>
  <si>
    <t>金东东溪水库拉远</t>
  </si>
  <si>
    <t>330703500000000001</t>
  </si>
  <si>
    <t>330700306854ZLMK01</t>
  </si>
  <si>
    <t>330700306854ZLMK03</t>
  </si>
  <si>
    <t>330700170874ZLMK01</t>
  </si>
  <si>
    <t>普效模块50A</t>
  </si>
  <si>
    <t>义乌尚经工业区</t>
  </si>
  <si>
    <t>330782908000001090</t>
  </si>
  <si>
    <t>330700170874ZLMK02</t>
  </si>
  <si>
    <t>铜牌</t>
  </si>
  <si>
    <t>段</t>
  </si>
  <si>
    <t>铜排</t>
  </si>
  <si>
    <t>兰溪迪塘钱</t>
  </si>
  <si>
    <t>33078101000168</t>
  </si>
  <si>
    <t>兰溪</t>
  </si>
  <si>
    <t>外市电</t>
  </si>
  <si>
    <t>电线电缆</t>
  </si>
  <si>
    <t>70方红、蓝铜线6米/根</t>
  </si>
  <si>
    <t>兰溪云山化里</t>
  </si>
  <si>
    <t>330781908000000903</t>
  </si>
  <si>
    <t>汇流条</t>
  </si>
  <si>
    <t>4x25方铝线3米/根</t>
  </si>
  <si>
    <t>70方铜线2米/根</t>
  </si>
  <si>
    <t>70方红、蓝铜线4米/根</t>
  </si>
  <si>
    <t>50方铜线7米/根</t>
  </si>
  <si>
    <t>35方铜线5米/根</t>
  </si>
  <si>
    <t>95方铜线2米/根</t>
  </si>
  <si>
    <t>东阳下沧浪</t>
  </si>
  <si>
    <t>70方铜线4米/根</t>
  </si>
  <si>
    <t>95方铜线3米/根</t>
  </si>
  <si>
    <t>35方铜线3米/根</t>
  </si>
  <si>
    <t>汇流排</t>
  </si>
  <si>
    <t>4x25方铜线5米/根</t>
  </si>
  <si>
    <t>70方铜线12米/根</t>
  </si>
  <si>
    <t>提供人</t>
  </si>
  <si>
    <t>总经理办公会纪要〔2023〕第 34 期</t>
  </si>
  <si>
    <t>330300422940</t>
  </si>
  <si>
    <t>油机切换箱(三相)-100A/380V</t>
  </si>
  <si>
    <t>瑞安安阳马鞍山公园</t>
  </si>
  <si>
    <t>330381500000002037</t>
  </si>
  <si>
    <t>蔡煌湖</t>
  </si>
  <si>
    <t>少门板外观破烂严重</t>
  </si>
  <si>
    <t>温州铁塔党委会纪要〔2024〕第19期</t>
  </si>
  <si>
    <t>330300339851</t>
  </si>
  <si>
    <t>室内</t>
  </si>
  <si>
    <t>苍南龙港六桂</t>
  </si>
  <si>
    <t>330327908000000097</t>
  </si>
  <si>
    <t>无配件</t>
  </si>
  <si>
    <t>总经理办公会纪要〔2024〕第25期</t>
  </si>
  <si>
    <t>330300354618</t>
  </si>
  <si>
    <t>动力及环境监控单元-双柜配置</t>
  </si>
  <si>
    <t>苍南奇美包装西</t>
  </si>
  <si>
    <t>330327500000000133</t>
  </si>
  <si>
    <t>温州铁塔党委会纪要〔2024〕第23期</t>
  </si>
  <si>
    <t>330300393749</t>
  </si>
  <si>
    <t>大华</t>
  </si>
  <si>
    <t>姣凤路与双堡西路交叉口</t>
  </si>
  <si>
    <t>33030401000148</t>
  </si>
  <si>
    <t>330300368341</t>
  </si>
  <si>
    <t>主设备室内型成套设备</t>
  </si>
  <si>
    <t>高新兴</t>
  </si>
  <si>
    <t>瓯海浦东日新路</t>
  </si>
  <si>
    <t>33030401000186</t>
  </si>
  <si>
    <t>330300368286</t>
  </si>
  <si>
    <t>瓯海梧田上林北</t>
  </si>
  <si>
    <t>33030400000052</t>
  </si>
  <si>
    <t>温州铁塔党委会纪要〔2024〕第25期</t>
  </si>
  <si>
    <t>330300367102</t>
  </si>
  <si>
    <t>龙湾新瓯海大道龙水横浃</t>
  </si>
  <si>
    <t>330303500000000303</t>
  </si>
  <si>
    <t>330300310595</t>
  </si>
  <si>
    <t>温州市乐清市乐清通达</t>
  </si>
  <si>
    <t>330382908000000899</t>
  </si>
  <si>
    <t>铜管1条1.5米</t>
  </si>
  <si>
    <t>330300355175</t>
  </si>
  <si>
    <t>平阳肖江叶段村</t>
  </si>
  <si>
    <t>33032600000043</t>
  </si>
  <si>
    <t>330300368204</t>
  </si>
  <si>
    <t>温州娄桥商汇路东</t>
  </si>
  <si>
    <t>330304500000000049</t>
  </si>
  <si>
    <t>总经理办公会纪要〔2024〕第32期</t>
  </si>
  <si>
    <t>330300144930</t>
  </si>
  <si>
    <t>乐清新虎啸路</t>
  </si>
  <si>
    <t>330382908000000947</t>
  </si>
  <si>
    <t>330300103319</t>
  </si>
  <si>
    <t>平阳腾蛟金岭桥</t>
  </si>
  <si>
    <t>330326908000000548</t>
  </si>
  <si>
    <t>330300367230</t>
  </si>
  <si>
    <t>主设备室外型成套设备</t>
  </si>
  <si>
    <t>金丽温高铁麻芝川隧道南口</t>
  </si>
  <si>
    <t>33030401000095</t>
  </si>
  <si>
    <t>330300343449</t>
  </si>
  <si>
    <t>瓯海站南路与东垟东路口</t>
  </si>
  <si>
    <t>330304500000000207</t>
  </si>
  <si>
    <t>330300365942</t>
  </si>
  <si>
    <t>主设备室内型成套设备双柜配置模型</t>
  </si>
  <si>
    <t>温州娄桥玕屿路西</t>
  </si>
  <si>
    <t>330304908000000331</t>
  </si>
  <si>
    <t>330300405566</t>
  </si>
  <si>
    <t>苍南龙港镇建新路自营厅</t>
  </si>
  <si>
    <t>330327908000001204</t>
  </si>
  <si>
    <t>330300395484</t>
  </si>
  <si>
    <t>苍南均瑶</t>
  </si>
  <si>
    <t>330327908000001343</t>
  </si>
  <si>
    <t>温州铁塔党委会纪要〔2024〕第27期</t>
  </si>
  <si>
    <t>330300142313</t>
  </si>
  <si>
    <t>乐清白象后岸-2</t>
  </si>
  <si>
    <t>330382908000000263</t>
  </si>
  <si>
    <t>散件少配件</t>
  </si>
  <si>
    <t>330300153727</t>
  </si>
  <si>
    <t>温州鹿城双潮茅垟</t>
  </si>
  <si>
    <t>330302908000001549</t>
  </si>
  <si>
    <t>330300120064</t>
  </si>
  <si>
    <t>永嘉瓯北芙蓉印务-2</t>
  </si>
  <si>
    <t>330324908000000231</t>
  </si>
  <si>
    <t>330300148584</t>
  </si>
  <si>
    <t>中达</t>
  </si>
  <si>
    <t>温州龙湾宁村</t>
  </si>
  <si>
    <t>330303908000000588</t>
  </si>
  <si>
    <t>无背板少配件</t>
  </si>
  <si>
    <t>330300114395</t>
  </si>
  <si>
    <t>温州龙湾沙城钟桥</t>
  </si>
  <si>
    <t>330303908000000383</t>
  </si>
  <si>
    <t>少配件</t>
  </si>
  <si>
    <t>330300410645</t>
  </si>
  <si>
    <t>乐清乐成孵化创业</t>
  </si>
  <si>
    <t>330382908000000308</t>
  </si>
  <si>
    <t>330300166761</t>
  </si>
  <si>
    <t>瑞安罗凤大酒店-2</t>
  </si>
  <si>
    <t>330381908000001498</t>
  </si>
  <si>
    <t>330300113921</t>
  </si>
  <si>
    <t>瑞安塘下八水海滨路</t>
  </si>
  <si>
    <t>330381908000001355</t>
  </si>
  <si>
    <t>330300331625_1_2</t>
  </si>
  <si>
    <t>瓯海勤丰路东</t>
  </si>
  <si>
    <t>330304500000000102</t>
  </si>
  <si>
    <t>330300155974</t>
  </si>
  <si>
    <t>乐清柳市新雅阳光</t>
  </si>
  <si>
    <t>330382908000000461</t>
  </si>
  <si>
    <t>无背板</t>
  </si>
  <si>
    <t>330300425666</t>
  </si>
  <si>
    <t>温州瓯海瓯海潘桥横屿东</t>
  </si>
  <si>
    <t>330304908000000994</t>
  </si>
  <si>
    <t>330300310847</t>
  </si>
  <si>
    <t>瓯海强强宿舍楼</t>
  </si>
  <si>
    <t>330304908000000517</t>
  </si>
  <si>
    <t>330300152974</t>
  </si>
  <si>
    <t>乐清甸岭</t>
  </si>
  <si>
    <t>330382908000000900</t>
  </si>
  <si>
    <t>无背板少配件破损变形</t>
  </si>
  <si>
    <t>330300152365</t>
  </si>
  <si>
    <t>乐清白象三房</t>
  </si>
  <si>
    <t>330382908000000480</t>
  </si>
  <si>
    <t>330300303839</t>
  </si>
  <si>
    <t>鹿城安澜小区宏站</t>
  </si>
  <si>
    <t>33030200000001</t>
  </si>
  <si>
    <t>330300107710</t>
  </si>
  <si>
    <t>施威特克</t>
  </si>
  <si>
    <t>泰顺三峡</t>
  </si>
  <si>
    <t>330329908000000588</t>
  </si>
  <si>
    <t>330300170859</t>
  </si>
  <si>
    <t>温州瞿溪曹埭</t>
  </si>
  <si>
    <t>330304908000000206</t>
  </si>
  <si>
    <t>内外机破损少盖板</t>
  </si>
  <si>
    <t>330300327411</t>
  </si>
  <si>
    <t>龙湾滨海大道烟台段</t>
  </si>
  <si>
    <t>330303500000000210</t>
  </si>
  <si>
    <t>330300121317</t>
  </si>
  <si>
    <t>乐清乐成动感品牌店自营厅</t>
  </si>
  <si>
    <t>330382908000001144</t>
  </si>
  <si>
    <t>铜管1条1米</t>
  </si>
  <si>
    <t>330300167689</t>
  </si>
  <si>
    <t>乐清象阳花浃村</t>
  </si>
  <si>
    <t>330382908000001630</t>
  </si>
  <si>
    <t>外机严重破损无压缩机</t>
  </si>
  <si>
    <t>330300134547</t>
  </si>
  <si>
    <t>龙湾永中建中街南</t>
  </si>
  <si>
    <t>330303500000001738</t>
  </si>
  <si>
    <t>外机变形少盖板</t>
  </si>
  <si>
    <t>330300169596</t>
  </si>
  <si>
    <t>温州龙湾龙湾钱江路四明山路</t>
  </si>
  <si>
    <t>330303908000000483</t>
  </si>
  <si>
    <t>330300124431</t>
  </si>
  <si>
    <t>5P</t>
  </si>
  <si>
    <t>乐清柳市翔金花园</t>
  </si>
  <si>
    <t>330382700000237966</t>
  </si>
  <si>
    <t>外机少盖板</t>
  </si>
  <si>
    <t>330300154162</t>
  </si>
  <si>
    <t>平阳联丰</t>
  </si>
  <si>
    <t>330326908000000391</t>
  </si>
  <si>
    <t>330300107070</t>
  </si>
  <si>
    <t>乐清白象三房村</t>
  </si>
  <si>
    <t>330382908000000768</t>
  </si>
  <si>
    <t>330300133191</t>
  </si>
  <si>
    <t>乐清虹桥仙垟工业区</t>
  </si>
  <si>
    <t>330382908000000509</t>
  </si>
  <si>
    <t>330300134518</t>
  </si>
  <si>
    <t>平阳水头蒲山-2</t>
  </si>
  <si>
    <t>330326908000000591</t>
  </si>
  <si>
    <t>内外机少盖板</t>
  </si>
  <si>
    <t>330300138774</t>
  </si>
  <si>
    <t>平阳榆垟南</t>
  </si>
  <si>
    <t>330326908000000167</t>
  </si>
  <si>
    <t>330300155002</t>
  </si>
  <si>
    <t>瑞安莘塍永盛制衣厂</t>
  </si>
  <si>
    <t>330381908000000904</t>
  </si>
  <si>
    <t>330300167072</t>
  </si>
  <si>
    <t>瑞安莘滕五搬迁站</t>
  </si>
  <si>
    <t>330381908000000240</t>
  </si>
  <si>
    <t>330300107025</t>
  </si>
  <si>
    <t>外机底座破损铜管1条0.5米实物铝的</t>
  </si>
  <si>
    <t>330300327289</t>
  </si>
  <si>
    <t>乐清正泰</t>
  </si>
  <si>
    <t>330382908000001188</t>
  </si>
  <si>
    <t>330300170860</t>
  </si>
  <si>
    <t>330300310981</t>
  </si>
  <si>
    <t>330300110392</t>
  </si>
  <si>
    <t>330300150998</t>
  </si>
  <si>
    <t>330300169258</t>
  </si>
  <si>
    <t>330300165037</t>
  </si>
  <si>
    <t>330300106100</t>
  </si>
  <si>
    <t>330300370909</t>
  </si>
  <si>
    <t>瓯海丽岙街道泊丽路</t>
  </si>
  <si>
    <t>330304500000000358</t>
  </si>
  <si>
    <t>330300390654</t>
  </si>
  <si>
    <t>瓯海茶山大罗山哨子墩</t>
  </si>
  <si>
    <t>330304500000001605</t>
  </si>
  <si>
    <t>330300140071</t>
  </si>
  <si>
    <t>文成朱阳金珠林场</t>
  </si>
  <si>
    <t>330328908000000590</t>
  </si>
  <si>
    <t>王智淳</t>
  </si>
  <si>
    <t>330300170582</t>
  </si>
  <si>
    <t>NXK1</t>
  </si>
  <si>
    <t>正泰</t>
  </si>
  <si>
    <t>330300383155</t>
  </si>
  <si>
    <t>330300350026</t>
  </si>
  <si>
    <t>文成平和大垟口</t>
  </si>
  <si>
    <t>330328908000000578</t>
  </si>
  <si>
    <t>330300350028</t>
  </si>
  <si>
    <t>机柜</t>
  </si>
  <si>
    <t>类型2（开关电源为三相,制冷方式为空调-1300W，双面单开门）</t>
  </si>
  <si>
    <t>330300350030</t>
  </si>
  <si>
    <t>端子排：100A/4P</t>
  </si>
  <si>
    <t>邮电</t>
  </si>
  <si>
    <t>330300350031</t>
  </si>
  <si>
    <t>标准监测路数4-DTSD3366M-4-W1</t>
  </si>
  <si>
    <t>雅达</t>
  </si>
  <si>
    <t>330300382183</t>
  </si>
  <si>
    <t>330300388191</t>
  </si>
  <si>
    <t>监控传感器智能门禁配套物资简易锁(一体化柜)</t>
  </si>
  <si>
    <t>330300115926</t>
  </si>
  <si>
    <t>ZBX5-F</t>
  </si>
  <si>
    <t>浙宝</t>
  </si>
  <si>
    <t>文成周壤麻山-2</t>
  </si>
  <si>
    <t>330328908000000053</t>
  </si>
  <si>
    <t>330300162002</t>
  </si>
  <si>
    <t>330300300378</t>
  </si>
  <si>
    <t>3×16+1×10</t>
  </si>
  <si>
    <t>俊知</t>
  </si>
  <si>
    <t>330300369980</t>
  </si>
  <si>
    <t>330300413813</t>
  </si>
  <si>
    <t>330300411924</t>
  </si>
  <si>
    <t>330300342784</t>
  </si>
  <si>
    <t>文成包渡隧道口</t>
  </si>
  <si>
    <t>330328908000000201</t>
  </si>
  <si>
    <t>330300367876</t>
  </si>
  <si>
    <t>主设备室外型拉远站用FSU设备常温48V直流型</t>
  </si>
  <si>
    <t>330300387550</t>
  </si>
  <si>
    <t>监控传感器智能门禁配套物资电源转换模块</t>
  </si>
  <si>
    <t>330300134927</t>
  </si>
  <si>
    <t>330300385734</t>
  </si>
  <si>
    <t>330300110670</t>
  </si>
  <si>
    <t>基站配电箱</t>
  </si>
  <si>
    <t>文成大南垟</t>
  </si>
  <si>
    <t>330328908000000041</t>
  </si>
  <si>
    <t>330300158723</t>
  </si>
  <si>
    <t>330300167527</t>
  </si>
  <si>
    <t>双投开关：HS11-200-4P×1</t>
  </si>
  <si>
    <t>330300383132</t>
  </si>
  <si>
    <t>330300402759</t>
  </si>
  <si>
    <t>330300429388</t>
  </si>
  <si>
    <t>霍尔传感器电流型输入200A/输出4-20mA</t>
  </si>
  <si>
    <t>总经理办公会纪要〔2024〕第36期</t>
  </si>
  <si>
    <t>330300140090</t>
  </si>
  <si>
    <t>苍南龙港东城路-2</t>
  </si>
  <si>
    <t>330327908000000678</t>
  </si>
  <si>
    <t>330300471230</t>
  </si>
  <si>
    <t>苍南巴槽卫生所</t>
  </si>
  <si>
    <t>330327906000012438</t>
  </si>
  <si>
    <t>330300367686</t>
  </si>
  <si>
    <t>DAM-2160I-T</t>
  </si>
  <si>
    <t>总经理办公会纪要〔2024〕第38期</t>
  </si>
  <si>
    <t>330300332364_2</t>
  </si>
  <si>
    <t>苍南灵溪仁英路与春晖路路口</t>
  </si>
  <si>
    <t>330327500000000147</t>
  </si>
  <si>
    <t>330300350302_2</t>
  </si>
  <si>
    <t>苍南灵溪渡龙</t>
  </si>
  <si>
    <t>330327908000001354</t>
  </si>
  <si>
    <t>无盖板</t>
  </si>
  <si>
    <t>330300434013</t>
  </si>
  <si>
    <t>华为</t>
  </si>
  <si>
    <t>瑞安塘下罗凤普善寺</t>
  </si>
  <si>
    <t>330381500000002025</t>
  </si>
  <si>
    <t>330300124327</t>
  </si>
  <si>
    <t>苍南龙港新大</t>
  </si>
  <si>
    <t>330327908000000280</t>
  </si>
  <si>
    <t>330300152294</t>
  </si>
  <si>
    <t>瑞安场桥上叶东南</t>
  </si>
  <si>
    <t>33038100000089</t>
  </si>
  <si>
    <t>无背板少门板少配件</t>
  </si>
  <si>
    <t>330300351360_2</t>
  </si>
  <si>
    <t>苍南园屿</t>
  </si>
  <si>
    <t>330327908000000991</t>
  </si>
  <si>
    <t>330300112381</t>
  </si>
  <si>
    <t>温州西岸-2</t>
  </si>
  <si>
    <t>330304908000000158</t>
  </si>
  <si>
    <t>330300362495</t>
  </si>
  <si>
    <t>瑞安市荆谷东绕城高速</t>
  </si>
  <si>
    <t>330381500000000336</t>
  </si>
  <si>
    <t>少配件无背板</t>
  </si>
  <si>
    <t>330300383973</t>
  </si>
  <si>
    <t>瑞安陶山碧山桐利搬迁</t>
  </si>
  <si>
    <t>330381500000001699</t>
  </si>
  <si>
    <t>330300389420</t>
  </si>
  <si>
    <t>瑞安塘下场桥龙翔东</t>
  </si>
  <si>
    <t>330381500000001838</t>
  </si>
  <si>
    <t>330300332811</t>
  </si>
  <si>
    <t>瑞安汀田一中</t>
  </si>
  <si>
    <t>33038101000139</t>
  </si>
  <si>
    <t>330300333811</t>
  </si>
  <si>
    <t>瑞安高楼龙湖南</t>
  </si>
  <si>
    <t>33038100000090</t>
  </si>
  <si>
    <t>少背板轻微变形</t>
  </si>
  <si>
    <t>330300321853</t>
  </si>
  <si>
    <t>瑞安平阳坑东</t>
  </si>
  <si>
    <t>330381500000000171</t>
  </si>
  <si>
    <t>少配件门板坏的</t>
  </si>
  <si>
    <t>330300165232</t>
  </si>
  <si>
    <t>瑞安莘塍下村村楼（瑞安莘塍市场北路搬迁）</t>
  </si>
  <si>
    <t>330381908000001440</t>
  </si>
  <si>
    <t>330300161450</t>
  </si>
  <si>
    <t>瑞安塘下塘川中街-2</t>
  </si>
  <si>
    <t>330381908000001380</t>
  </si>
  <si>
    <t>330300390715</t>
  </si>
  <si>
    <t>瑞安南滨阁巷新区小微园</t>
  </si>
  <si>
    <t>330381500000001864</t>
  </si>
  <si>
    <t>330300309323</t>
  </si>
  <si>
    <t>瑞安东岩民族村</t>
  </si>
  <si>
    <t>330381908000000519</t>
  </si>
  <si>
    <t>少配件门坏的</t>
  </si>
  <si>
    <t>330300120088</t>
  </si>
  <si>
    <t>瑞安潘岱上溪</t>
  </si>
  <si>
    <t>330381908000001327</t>
  </si>
  <si>
    <t>少配件少背板</t>
  </si>
  <si>
    <t>330300168201</t>
  </si>
  <si>
    <t>瑞安安阳一中</t>
  </si>
  <si>
    <t>330381908000000798</t>
  </si>
  <si>
    <t>330300362765</t>
  </si>
  <si>
    <t>瑞安第二中学宏站</t>
  </si>
  <si>
    <t>330381500000000414</t>
  </si>
  <si>
    <t>330300108372</t>
  </si>
  <si>
    <t>温州鹿城万和豪生大酒店</t>
  </si>
  <si>
    <t>330302908000000721</t>
  </si>
  <si>
    <t>330300120495</t>
  </si>
  <si>
    <t>乐清白石下坭村</t>
  </si>
  <si>
    <t>330382908000001250</t>
  </si>
  <si>
    <t>330300123857</t>
  </si>
  <si>
    <t>乐清湖口</t>
  </si>
  <si>
    <t>330382908000001472</t>
  </si>
  <si>
    <t>330300131120</t>
  </si>
  <si>
    <t>乐清黄华华西村</t>
  </si>
  <si>
    <t>330382908000001443</t>
  </si>
  <si>
    <t>330300310324</t>
  </si>
  <si>
    <t>乐清柳市佑利集团</t>
  </si>
  <si>
    <t>330382908000000518</t>
  </si>
  <si>
    <t>330300340828</t>
  </si>
  <si>
    <t>苍南灵溪时代广场-电信</t>
  </si>
  <si>
    <t>330327500000000136</t>
  </si>
  <si>
    <t>330300371090_1_2</t>
  </si>
  <si>
    <t>温州鹿城新吴桥二</t>
  </si>
  <si>
    <t>330302500000000046</t>
  </si>
  <si>
    <t>330300329718_2</t>
  </si>
  <si>
    <t>330300434122</t>
  </si>
  <si>
    <t>志高</t>
  </si>
  <si>
    <t>泰顺南浦溪镇龙丽温高速新浦岭头村</t>
  </si>
  <si>
    <t>330329500000001398</t>
  </si>
  <si>
    <t>330300105948</t>
  </si>
  <si>
    <t>乐清白象水潭村-2</t>
  </si>
  <si>
    <t>330382908000000160</t>
  </si>
  <si>
    <t>无外机纠纷在站上</t>
  </si>
  <si>
    <t>330300105949</t>
  </si>
  <si>
    <t>330300103951</t>
  </si>
  <si>
    <t>乐清白象山前</t>
  </si>
  <si>
    <t>330382908000000226</t>
  </si>
  <si>
    <t>外机破损严重变形</t>
  </si>
  <si>
    <t>330300103952</t>
  </si>
  <si>
    <t>330300156357</t>
  </si>
  <si>
    <t>乐清雁芙垟车</t>
  </si>
  <si>
    <t>330382908000000829</t>
  </si>
  <si>
    <t>330300310205</t>
  </si>
  <si>
    <t>外机少盖板严重变形</t>
  </si>
  <si>
    <t>330300134262</t>
  </si>
  <si>
    <t>乐清福溪凤溪</t>
  </si>
  <si>
    <t>330382908000000850</t>
  </si>
  <si>
    <t>外机严重破损变形</t>
  </si>
  <si>
    <t>330300121614</t>
  </si>
  <si>
    <t>乐清乐清城西路二</t>
  </si>
  <si>
    <t>330382908000001632</t>
  </si>
  <si>
    <t>330300367136</t>
  </si>
  <si>
    <t>平阳鳌江银泰花园南</t>
  </si>
  <si>
    <t>33032600000057</t>
  </si>
  <si>
    <t>330300135173</t>
  </si>
  <si>
    <t>瑞安瑞欣纱线</t>
  </si>
  <si>
    <t>330381908000000536</t>
  </si>
  <si>
    <t>330300154146</t>
  </si>
  <si>
    <t>华菱</t>
  </si>
  <si>
    <t>330300107243</t>
  </si>
  <si>
    <t>330300345257</t>
  </si>
  <si>
    <t>交流配电箱三相（含市电油机手动转换开关）380V/100A室内型</t>
  </si>
  <si>
    <t>龙湾雁湖社区三组团</t>
  </si>
  <si>
    <t>330303500000000264</t>
  </si>
  <si>
    <t>330300345258</t>
  </si>
  <si>
    <t>壁挂式直流分配箱</t>
  </si>
  <si>
    <t>330300345260</t>
  </si>
  <si>
    <t>330300345261</t>
  </si>
  <si>
    <t>330300345263</t>
  </si>
  <si>
    <t>壁挂式</t>
  </si>
  <si>
    <t>330300350056</t>
  </si>
  <si>
    <t>平阳鳌江建设大楼南</t>
  </si>
  <si>
    <t>33032601000081</t>
  </si>
  <si>
    <t>330300367646</t>
  </si>
  <si>
    <t>330300342502</t>
  </si>
  <si>
    <t>平阳昆阳龙安村</t>
  </si>
  <si>
    <t>330326908000000201</t>
  </si>
  <si>
    <t>330300367608</t>
  </si>
  <si>
    <t>金海海城丁山工业区一搬迁</t>
  </si>
  <si>
    <t>33030300000068</t>
  </si>
  <si>
    <t>330300371264</t>
  </si>
  <si>
    <t>1.4米</t>
  </si>
  <si>
    <t>330300371265</t>
  </si>
  <si>
    <t>330300371267</t>
  </si>
  <si>
    <t>330300390281</t>
  </si>
  <si>
    <t>电池合路器三端口电池合路器不带分客户组放电功能</t>
  </si>
  <si>
    <t>亚奥</t>
  </si>
  <si>
    <t>温州瓯海桐岭背</t>
  </si>
  <si>
    <t>330304908000000824</t>
  </si>
  <si>
    <t>330300357447_1</t>
  </si>
  <si>
    <t>1400x700x700</t>
  </si>
  <si>
    <t>甬发</t>
  </si>
  <si>
    <t>平阳昆阳G104人民路口-2</t>
  </si>
  <si>
    <t>330326500000000020</t>
  </si>
  <si>
    <t>330300373787</t>
  </si>
  <si>
    <t>330300404949</t>
  </si>
  <si>
    <t>330300500981</t>
  </si>
  <si>
    <t>直流计量终端6分路</t>
  </si>
  <si>
    <t>330300102016</t>
  </si>
  <si>
    <t>永嘉瓯北林洋加油站1800</t>
  </si>
  <si>
    <t>330324908000000878</t>
  </si>
  <si>
    <t>330300151731</t>
  </si>
  <si>
    <t>330300151732</t>
  </si>
  <si>
    <t>公司定制</t>
  </si>
  <si>
    <t>330300153752</t>
  </si>
  <si>
    <t>330300127331</t>
  </si>
  <si>
    <t>48V-300A</t>
  </si>
  <si>
    <t>温州龙湾机场大道污水泵房管理处</t>
  </si>
  <si>
    <t>330303908000000269</t>
  </si>
  <si>
    <t>低压转换柜</t>
  </si>
  <si>
    <t>330300352335</t>
  </si>
  <si>
    <t>330300352338</t>
  </si>
  <si>
    <t>330300352340</t>
  </si>
  <si>
    <t>330300352342</t>
  </si>
  <si>
    <t>类型2制冷方式为自然风冷-直流，双面单开门</t>
  </si>
  <si>
    <t>330300127904</t>
  </si>
  <si>
    <t>苍南龙港客货运中心</t>
  </si>
  <si>
    <t>330327908000000652</t>
  </si>
  <si>
    <t>330300128714</t>
  </si>
  <si>
    <t>NHK1</t>
  </si>
  <si>
    <t>杭开</t>
  </si>
  <si>
    <t>330300128715</t>
  </si>
  <si>
    <t>DPJ</t>
  </si>
  <si>
    <t>330300144335</t>
  </si>
  <si>
    <t>直流配电箱</t>
  </si>
  <si>
    <t>330300138662</t>
  </si>
  <si>
    <t>瑞安林垟八达路</t>
  </si>
  <si>
    <t>330381908000001670</t>
  </si>
  <si>
    <t>330300168030</t>
  </si>
  <si>
    <t>330300169925</t>
  </si>
  <si>
    <t>330300302780</t>
  </si>
  <si>
    <t>5米</t>
  </si>
  <si>
    <t>330300396706</t>
  </si>
  <si>
    <t>330300167131</t>
  </si>
  <si>
    <t>瑞安林洋工业区搬迁</t>
  </si>
  <si>
    <t>330381908000000314</t>
  </si>
  <si>
    <t>330300407097</t>
  </si>
  <si>
    <t>330300343700</t>
  </si>
  <si>
    <t>永嘉碧莲东坑里</t>
  </si>
  <si>
    <t>330324908000000936</t>
  </si>
  <si>
    <t>330300405338</t>
  </si>
  <si>
    <t>330300104002</t>
  </si>
  <si>
    <t>温州丽岙勤奋路基站</t>
  </si>
  <si>
    <t>330304908000000179</t>
  </si>
  <si>
    <t>330300104003</t>
  </si>
  <si>
    <t>330300161445</t>
  </si>
  <si>
    <t>330300304888</t>
  </si>
  <si>
    <t>单联柜</t>
  </si>
  <si>
    <t>温州鹿城鹿城鞋都上叶村西北</t>
  </si>
  <si>
    <t>330302908000000868</t>
  </si>
  <si>
    <t>330300422004</t>
  </si>
  <si>
    <t>瓯海瞿溪官庄路YD</t>
  </si>
  <si>
    <t>330304500000000344</t>
  </si>
  <si>
    <t>330300422010</t>
  </si>
  <si>
    <t>330300422011</t>
  </si>
  <si>
    <t>海悟</t>
  </si>
  <si>
    <t>330300135674</t>
  </si>
  <si>
    <t>苍南岱岭坑门西</t>
  </si>
  <si>
    <t>330327908000001146</t>
  </si>
  <si>
    <t>330300153672</t>
  </si>
  <si>
    <t>330300153843</t>
  </si>
  <si>
    <t>XXL1</t>
  </si>
  <si>
    <t>荣联</t>
  </si>
  <si>
    <t>330300113117</t>
  </si>
  <si>
    <t>ZMJXF</t>
  </si>
  <si>
    <t>振民</t>
  </si>
  <si>
    <t>温州鹿城南浦教育新村1800</t>
  </si>
  <si>
    <t>330302908000001065</t>
  </si>
  <si>
    <t>330300304276</t>
  </si>
  <si>
    <t>直流远供设备远端适配器</t>
  </si>
  <si>
    <t>330300383073</t>
  </si>
  <si>
    <t>330300349763</t>
  </si>
  <si>
    <t>瑞安马屿大南风景区</t>
  </si>
  <si>
    <t>330381908000001124</t>
  </si>
  <si>
    <t>330300349764</t>
  </si>
  <si>
    <t>330300349765</t>
  </si>
  <si>
    <t>330300349768</t>
  </si>
  <si>
    <t>室外直流配电箱(含浪涌)</t>
  </si>
  <si>
    <t>330300349769</t>
  </si>
  <si>
    <t>330300349771</t>
  </si>
  <si>
    <t>330300367602</t>
  </si>
  <si>
    <t>330300116716</t>
  </si>
  <si>
    <t>PZ30</t>
  </si>
  <si>
    <t>杭开电气</t>
  </si>
  <si>
    <t>瑞安湖岭潮基</t>
  </si>
  <si>
    <t>330381908000001289</t>
  </si>
  <si>
    <t>330300158644</t>
  </si>
  <si>
    <t>少门板少配件</t>
  </si>
  <si>
    <t>330300366364</t>
  </si>
  <si>
    <t>330300373691</t>
  </si>
  <si>
    <t>330300141986</t>
  </si>
  <si>
    <t>330300129200</t>
  </si>
  <si>
    <t>瑞安塘下北工业区鼎新电器</t>
  </si>
  <si>
    <t>330381908000000925</t>
  </si>
  <si>
    <t>330300146477</t>
  </si>
  <si>
    <t>330300104394</t>
  </si>
  <si>
    <t>瑞安瑞安小东门街D</t>
  </si>
  <si>
    <t>330381908000000298</t>
  </si>
  <si>
    <t>330300104395</t>
  </si>
  <si>
    <t>330300330009</t>
  </si>
  <si>
    <t>二组200Ah电池空间</t>
  </si>
  <si>
    <t>苍南宜山供电所</t>
  </si>
  <si>
    <t>330327010000000187</t>
  </si>
  <si>
    <t>330300331631</t>
  </si>
  <si>
    <t>—48V/200A(32A/3P*2预留4套BBU安装空间自然风冷)</t>
  </si>
  <si>
    <t>330300368223</t>
  </si>
  <si>
    <t>330300373816</t>
  </si>
  <si>
    <t>330300110922</t>
  </si>
  <si>
    <t>瑞安瑞安汀田天龙</t>
  </si>
  <si>
    <t>330381908000000145</t>
  </si>
  <si>
    <t>330300110925</t>
  </si>
  <si>
    <t>DTSD3366D-W1</t>
  </si>
  <si>
    <t>330300117404</t>
  </si>
  <si>
    <t>330300309219</t>
  </si>
  <si>
    <t>交流配电箱.100A.3路.手动切换.智能电表</t>
  </si>
  <si>
    <t>330300136158</t>
  </si>
  <si>
    <t>温州娄桥前园</t>
  </si>
  <si>
    <t>330304908000000131</t>
  </si>
  <si>
    <t>330300149941</t>
  </si>
  <si>
    <t>含浪涌抑制器位置</t>
  </si>
  <si>
    <t>330300151359</t>
  </si>
  <si>
    <t>330300301090</t>
  </si>
  <si>
    <t>3米</t>
  </si>
  <si>
    <t>330300115388</t>
  </si>
  <si>
    <t>苍南龙港医药公司</t>
  </si>
  <si>
    <t>330327908000000940</t>
  </si>
  <si>
    <t>330300149403</t>
  </si>
  <si>
    <t>330300167032</t>
  </si>
  <si>
    <t>配电箱-48V-100A</t>
  </si>
  <si>
    <t>330300167726</t>
  </si>
  <si>
    <t>330300305010</t>
  </si>
  <si>
    <t>温州龙湾国税局</t>
  </si>
  <si>
    <t>330303908000000216</t>
  </si>
  <si>
    <t>330300446667</t>
  </si>
  <si>
    <t>电池合路器四端口电池合路器带分客户组放电功能</t>
  </si>
  <si>
    <t>330300308884</t>
  </si>
  <si>
    <t>泰顺罗阳观山楼</t>
  </si>
  <si>
    <t>330329908000000251</t>
  </si>
  <si>
    <t>330300333840</t>
  </si>
  <si>
    <t>瑞安湖岭湖东路</t>
  </si>
  <si>
    <t>33038100000114</t>
  </si>
  <si>
    <t>330300119948</t>
  </si>
  <si>
    <t>瑞安塘下奥雪汽车电器</t>
  </si>
  <si>
    <t>330381908000001231</t>
  </si>
  <si>
    <t>330300371229</t>
  </si>
  <si>
    <t>瓯海郭溪和坑</t>
  </si>
  <si>
    <t>33030401000189</t>
  </si>
  <si>
    <t>330300453962</t>
  </si>
  <si>
    <t>330300369582</t>
  </si>
  <si>
    <t>温州潘桥国际物流</t>
  </si>
  <si>
    <t>33030400000014</t>
  </si>
  <si>
    <t>330300111723</t>
  </si>
  <si>
    <t>温州龙湾永强刘宅搬迁</t>
  </si>
  <si>
    <t>330303908000000288</t>
  </si>
  <si>
    <t>330300152304</t>
  </si>
  <si>
    <t>温州扶贫一帆精细化工</t>
  </si>
  <si>
    <t>330303908000000974</t>
  </si>
  <si>
    <t>330300159134</t>
  </si>
  <si>
    <t>温州天河环川南路</t>
  </si>
  <si>
    <t>330303908000001103</t>
  </si>
  <si>
    <t>330300140547</t>
  </si>
  <si>
    <t>龙湾新天中路胡池路</t>
  </si>
  <si>
    <t>330303500000000332</t>
  </si>
  <si>
    <t>330300334594</t>
  </si>
  <si>
    <t>永嘉大若岩东南</t>
  </si>
  <si>
    <t>330324500000000050</t>
  </si>
  <si>
    <t>330300126629</t>
  </si>
  <si>
    <t>永嘉石染墨印</t>
  </si>
  <si>
    <t>330324908000000765</t>
  </si>
  <si>
    <t>330300143632</t>
  </si>
  <si>
    <t>永嘉西溪上朱山</t>
  </si>
  <si>
    <t>330324908000000787</t>
  </si>
  <si>
    <t>机柜变形</t>
  </si>
  <si>
    <t>330300306692</t>
  </si>
  <si>
    <t>永嘉桥头公园路</t>
  </si>
  <si>
    <t>330324908000000198</t>
  </si>
  <si>
    <t>330300145107</t>
  </si>
  <si>
    <t>永嘉桥下叶岙</t>
  </si>
  <si>
    <t>330324908000000469</t>
  </si>
  <si>
    <t>330300136923</t>
  </si>
  <si>
    <t>永嘉瓯北陡门头基站</t>
  </si>
  <si>
    <t>330324908000000094</t>
  </si>
  <si>
    <t>少背板少配件</t>
  </si>
  <si>
    <t>330300385177</t>
  </si>
  <si>
    <t>苍南灵溪双汇</t>
  </si>
  <si>
    <t>330327908000000811</t>
  </si>
  <si>
    <t>330300109579</t>
  </si>
  <si>
    <t>泰顺罗阳南塔路</t>
  </si>
  <si>
    <t>330329908000000662</t>
  </si>
  <si>
    <t>散件</t>
  </si>
  <si>
    <t>330300111511</t>
  </si>
  <si>
    <t>乐清白鹭屿岭岙1800</t>
  </si>
  <si>
    <t>330382908000001017</t>
  </si>
  <si>
    <t>330300154288</t>
  </si>
  <si>
    <t>瑞安仙降南霸鞋业</t>
  </si>
  <si>
    <t>330381908000001367</t>
  </si>
  <si>
    <t>330300440656</t>
  </si>
  <si>
    <t>瑞安海阳工业区北</t>
  </si>
  <si>
    <t>330381500010002171</t>
  </si>
  <si>
    <t>330300357409</t>
  </si>
  <si>
    <t>湖岭南</t>
  </si>
  <si>
    <t>33038101000172</t>
  </si>
  <si>
    <t>330300444355</t>
  </si>
  <si>
    <t>瓯海慈东路北</t>
  </si>
  <si>
    <t>330304500000000105</t>
  </si>
  <si>
    <t>330300110012</t>
  </si>
  <si>
    <t>平阳萧江萧振中学</t>
  </si>
  <si>
    <t>330326908000000909</t>
  </si>
  <si>
    <t>外观破损</t>
  </si>
  <si>
    <t>330300135041</t>
  </si>
  <si>
    <t>平阳顺溪石门</t>
  </si>
  <si>
    <t>330326908000000481</t>
  </si>
  <si>
    <t>330300361347</t>
  </si>
  <si>
    <t>瑞安第三中学北</t>
  </si>
  <si>
    <t>330381500000000432</t>
  </si>
  <si>
    <t>330300100164</t>
  </si>
  <si>
    <t>乐清雁荡下灵岩-2</t>
  </si>
  <si>
    <t>330382908000001046</t>
  </si>
  <si>
    <t>330300169458</t>
  </si>
  <si>
    <t>乐清城北郭公山</t>
  </si>
  <si>
    <t>330382908001900887</t>
  </si>
  <si>
    <t>330300329694</t>
  </si>
  <si>
    <t>文成巨屿云江大道</t>
  </si>
  <si>
    <t>33032800000006</t>
  </si>
  <si>
    <t>330300327038</t>
  </si>
  <si>
    <t>文成金垟赵龙坟</t>
  </si>
  <si>
    <t>330328908000000685</t>
  </si>
  <si>
    <t>外机严重变形</t>
  </si>
  <si>
    <t>330300133149</t>
  </si>
  <si>
    <t>文成珊溪均山</t>
  </si>
  <si>
    <t>330328908000000278</t>
  </si>
  <si>
    <t>330300335142</t>
  </si>
  <si>
    <t>花园村西</t>
  </si>
  <si>
    <t>33032801000052</t>
  </si>
  <si>
    <t>内外盖板严重变形</t>
  </si>
  <si>
    <t>330300150951</t>
  </si>
  <si>
    <t>瑞安飞云杨府庙</t>
  </si>
  <si>
    <t>330381908000000549</t>
  </si>
  <si>
    <t>330300157542</t>
  </si>
  <si>
    <t>330300102004</t>
  </si>
  <si>
    <t>温州龙湾永强大道建海路</t>
  </si>
  <si>
    <t>330303908000000091</t>
  </si>
  <si>
    <t>330300134594</t>
  </si>
  <si>
    <t>温州龙湾龙湾欧电阀门</t>
  </si>
  <si>
    <t>330303908000000355</t>
  </si>
  <si>
    <t>330300169602</t>
  </si>
  <si>
    <t>外机变形少盖板铜管2条各1米</t>
  </si>
  <si>
    <t>330300107261</t>
  </si>
  <si>
    <t>温州天河新川</t>
  </si>
  <si>
    <t>330303908000000932</t>
  </si>
  <si>
    <t>外机变形铜管1条1米</t>
  </si>
  <si>
    <t>330300100737</t>
  </si>
  <si>
    <t>温州吕浦六组团</t>
  </si>
  <si>
    <t>330302908000000647</t>
  </si>
  <si>
    <t>330300372274</t>
  </si>
  <si>
    <t>330300349718</t>
  </si>
  <si>
    <t>50A-NPR48-3G</t>
  </si>
  <si>
    <t>泰顺龙洋</t>
  </si>
  <si>
    <t>330329908000000687</t>
  </si>
  <si>
    <t>330300367759</t>
  </si>
  <si>
    <t>温州鹿城桥儿头蔷薇宏站1800</t>
  </si>
  <si>
    <t>330302908000001210</t>
  </si>
  <si>
    <t>330300361126</t>
  </si>
  <si>
    <t>苍南龙港世纪大道与下涝路口</t>
  </si>
  <si>
    <t>330327500000000223</t>
  </si>
  <si>
    <t>无黄色标签</t>
  </si>
  <si>
    <t>330300334425</t>
  </si>
  <si>
    <t>底山根</t>
  </si>
  <si>
    <t>33030201000065</t>
  </si>
  <si>
    <t>330300369631</t>
  </si>
  <si>
    <t>瓯海娄桥鸿顺商务宾馆</t>
  </si>
  <si>
    <t>33030401000057</t>
  </si>
  <si>
    <t>330300398090</t>
  </si>
  <si>
    <t>动力源</t>
  </si>
  <si>
    <t>温州瓯海阿外楼生态度假酒店</t>
  </si>
  <si>
    <t>330304908000000959</t>
  </si>
  <si>
    <t>无配件无黄色标签</t>
  </si>
  <si>
    <t>330300382154</t>
  </si>
  <si>
    <t>瑞安拱瑞山路与瑞光大道交叉口</t>
  </si>
  <si>
    <t>330381500000000176</t>
  </si>
  <si>
    <t>330300007956ZLMK01</t>
  </si>
  <si>
    <t>乐清雁荡杨树坑</t>
  </si>
  <si>
    <t>330382500000000045</t>
  </si>
  <si>
    <t>330300007956ZLMK02</t>
  </si>
  <si>
    <t>330300007956JKMK01</t>
  </si>
  <si>
    <t>330300169444ZLMK01</t>
  </si>
  <si>
    <t>永嘉桥头白垟村</t>
  </si>
  <si>
    <t>330324908000000400</t>
  </si>
  <si>
    <t>330300169444ZLMK02</t>
  </si>
  <si>
    <t>330300169444ZLMK03</t>
  </si>
  <si>
    <t>330300169444ZLMK04</t>
  </si>
  <si>
    <t>330300169444ZLMK05</t>
  </si>
  <si>
    <t>330300169444ZLMK06</t>
  </si>
  <si>
    <t>330300169444JKMK01</t>
  </si>
  <si>
    <t>330300161870ZLMK01</t>
  </si>
  <si>
    <t>瑞安塘下新陈西路-2</t>
  </si>
  <si>
    <t>330381908000001479</t>
  </si>
  <si>
    <t>330300161870ZLMK02</t>
  </si>
  <si>
    <t>330300161870JKMK01</t>
  </si>
  <si>
    <t>330300112438ZLMK01</t>
  </si>
  <si>
    <t>温州龙湾沙前街-2</t>
  </si>
  <si>
    <t>330303908000001025</t>
  </si>
  <si>
    <t>330300112438ZLMK02</t>
  </si>
  <si>
    <t>330300112438ZLMK03</t>
  </si>
  <si>
    <t>330300112438ZLMK04</t>
  </si>
  <si>
    <t>330300112438JKMK01</t>
  </si>
  <si>
    <t>330300350056ZLMK01</t>
  </si>
  <si>
    <t>330300350056ZLMK02</t>
  </si>
  <si>
    <t>330300350056ZLMK03</t>
  </si>
  <si>
    <t>330300350056JKMK01</t>
  </si>
  <si>
    <t>330300109455ZLMK01</t>
  </si>
  <si>
    <t>永嘉岩坦叶坑</t>
  </si>
  <si>
    <t>330324908000000471</t>
  </si>
  <si>
    <t>330300109455ZLMK02</t>
  </si>
  <si>
    <t>330300109455JKMK01</t>
  </si>
  <si>
    <t>330300345263ZLMK01</t>
  </si>
  <si>
    <t>330300345263ZLMK02</t>
  </si>
  <si>
    <t>330300345263JKMK01</t>
  </si>
  <si>
    <t>330300135173ZLMK01</t>
  </si>
  <si>
    <t>330300135173ZLMK02</t>
  </si>
  <si>
    <t>330300135173ZLMK03</t>
  </si>
  <si>
    <t>330300135173ZLMK04</t>
  </si>
  <si>
    <t>330300135173JKMK01</t>
  </si>
  <si>
    <t>330300357476ZLMK01</t>
  </si>
  <si>
    <t>乐清岭底潘公龙</t>
  </si>
  <si>
    <t>33038200000158</t>
  </si>
  <si>
    <t>330300357476ZLMK02</t>
  </si>
  <si>
    <t>330300357476ZLMK03</t>
  </si>
  <si>
    <t>330300357476ZLMK04</t>
  </si>
  <si>
    <t>330300357476ZLMK05</t>
  </si>
  <si>
    <t>330300357476JKMK01</t>
  </si>
  <si>
    <t>330300434013ZLMK01</t>
  </si>
  <si>
    <t>330300347790ZLMK01</t>
  </si>
  <si>
    <t>瑞安绕城高速西线陶山</t>
  </si>
  <si>
    <t>330381500000000354</t>
  </si>
  <si>
    <t>330300385759ZLMK01</t>
  </si>
  <si>
    <t>瑞安马屿镇江桥</t>
  </si>
  <si>
    <t>330381500000001827</t>
  </si>
  <si>
    <t>330300385759ZLMK02</t>
  </si>
  <si>
    <t>330300158856ZLMK01</t>
  </si>
  <si>
    <t>瑞安莘塍富民路</t>
  </si>
  <si>
    <t>330381908000001314</t>
  </si>
  <si>
    <t>330300434013JKMK01</t>
  </si>
  <si>
    <t>330300347790JKMK01</t>
  </si>
  <si>
    <t>330300385759JKMK01</t>
  </si>
  <si>
    <t>330300158856JKMK01</t>
  </si>
  <si>
    <t>330300168201ZLMK01</t>
  </si>
  <si>
    <t>330300107711ZLMK01</t>
  </si>
  <si>
    <t>瑞安洪地</t>
  </si>
  <si>
    <t>330381908000000164</t>
  </si>
  <si>
    <t>330300169476ZLMK01</t>
  </si>
  <si>
    <t>瑞安林溪大坪</t>
  </si>
  <si>
    <t>330381908000000587</t>
  </si>
  <si>
    <t>330300169475ZLMK01</t>
  </si>
  <si>
    <t>瑞安永安均路</t>
  </si>
  <si>
    <t>330381908000000225</t>
  </si>
  <si>
    <t>330300353386_1ZLMK01</t>
  </si>
  <si>
    <t>苍南矾山新省道西</t>
  </si>
  <si>
    <t>330327010000000174</t>
  </si>
  <si>
    <t>330300353386_1ZLMK02</t>
  </si>
  <si>
    <t>330300140329ZLMK01</t>
  </si>
  <si>
    <t>苍南金乡卧龙山庄</t>
  </si>
  <si>
    <t>330327908000000965</t>
  </si>
  <si>
    <t>330300140329ZLMK02</t>
  </si>
  <si>
    <t>330300140329ZLMK03</t>
  </si>
  <si>
    <t>330300340828ZLMK01</t>
  </si>
  <si>
    <t>330300340828ZLMK02</t>
  </si>
  <si>
    <t>330300340828ZLMK03</t>
  </si>
  <si>
    <t>330300351360_2ZLMK01</t>
  </si>
  <si>
    <t>330300351360_2ZLMK02</t>
  </si>
  <si>
    <t>330300309323ZLMK01</t>
  </si>
  <si>
    <t>330300333811ZLMK01</t>
  </si>
  <si>
    <t>330300321853ZLMK01</t>
  </si>
  <si>
    <t>330300321853ZLMK02</t>
  </si>
  <si>
    <t>330300362495ZLMK01</t>
  </si>
  <si>
    <t>330300161450ZLMK01</t>
  </si>
  <si>
    <t>330300161450ZLMK02</t>
  </si>
  <si>
    <t>330300117912ZLMK01</t>
  </si>
  <si>
    <t>文成玉壶茗？村</t>
  </si>
  <si>
    <t>330328908000000405</t>
  </si>
  <si>
    <t>330300117912ZLMK02</t>
  </si>
  <si>
    <t>330300117912ZLMK03</t>
  </si>
  <si>
    <t>330300152294ZLMK01</t>
  </si>
  <si>
    <t>330300362765ZLMK01</t>
  </si>
  <si>
    <t>330300362765ZLMK02</t>
  </si>
  <si>
    <t>330300331682_2ZLMK01</t>
  </si>
  <si>
    <t>瑞安场桥龟山东</t>
  </si>
  <si>
    <t>330381500000000136</t>
  </si>
  <si>
    <t>330300144514ZLMK01</t>
  </si>
  <si>
    <t>瑞安联大化工</t>
  </si>
  <si>
    <t>330381908000000367</t>
  </si>
  <si>
    <t>330300144514ZLMK02</t>
  </si>
  <si>
    <t>330300144514ZLMK03</t>
  </si>
  <si>
    <t>330300144514ZLMK04</t>
  </si>
  <si>
    <t>330300168201JKMK01</t>
  </si>
  <si>
    <t>330300107711JKMK01</t>
  </si>
  <si>
    <t>330300169476JKMK01</t>
  </si>
  <si>
    <t>330300169475JKMK01</t>
  </si>
  <si>
    <t>330300353386_1JKMK01</t>
  </si>
  <si>
    <t>330300140329JKMK01</t>
  </si>
  <si>
    <t>330300340828JKMK01</t>
  </si>
  <si>
    <t>330300351360_2JKMK01</t>
  </si>
  <si>
    <t>330300309323JKMK01</t>
  </si>
  <si>
    <t>330300333811JKMK01</t>
  </si>
  <si>
    <t>330300321853JKMK01</t>
  </si>
  <si>
    <t>330300362495JKMK01</t>
  </si>
  <si>
    <t>330300161450JKMK01</t>
  </si>
  <si>
    <t>330300117912JKMK01</t>
  </si>
  <si>
    <t>330300152294JKMK01</t>
  </si>
  <si>
    <t>330300362765JKMK01</t>
  </si>
  <si>
    <t>330300331682_2JKMK01</t>
  </si>
  <si>
    <t>330300144514JKMK01</t>
  </si>
  <si>
    <t>330300355613_2ZLMK01</t>
  </si>
  <si>
    <t>苍南钱库项桥</t>
  </si>
  <si>
    <t>330327908000000683</t>
  </si>
  <si>
    <t>330300355613_2ZLMK02</t>
  </si>
  <si>
    <t>330300390715ZLMK01</t>
  </si>
  <si>
    <t>330300389420ZLMK01</t>
  </si>
  <si>
    <t>330300383973ZLMK01</t>
  </si>
  <si>
    <t>330300355613_2JKMK01</t>
  </si>
  <si>
    <t>330300390715JKMK01</t>
  </si>
  <si>
    <t>330300389420JKMK01</t>
  </si>
  <si>
    <t>330300383973JKMK01</t>
  </si>
  <si>
    <t>330300332811ZLMK01</t>
  </si>
  <si>
    <t>瑞安汀田一中-2</t>
  </si>
  <si>
    <t>330300332811JKMK01</t>
  </si>
  <si>
    <t>330300333840ZLMK01</t>
  </si>
  <si>
    <t>330300333840JKMK01</t>
  </si>
  <si>
    <t>330300152304ZLMK01</t>
  </si>
  <si>
    <t>330300152304ZLMK02</t>
  </si>
  <si>
    <t>330300111723ZLMK01</t>
  </si>
  <si>
    <t>330300111723ZLMK02</t>
  </si>
  <si>
    <t>330300111723ZLMK03</t>
  </si>
  <si>
    <t>330300111723ZLMK04</t>
  </si>
  <si>
    <t>330300111723ZLMK05</t>
  </si>
  <si>
    <t>330300111723ZLMK06</t>
  </si>
  <si>
    <t>330300111723ZLMK07</t>
  </si>
  <si>
    <t>330300111723ZLMK08</t>
  </si>
  <si>
    <t>330300159134ZLMK01</t>
  </si>
  <si>
    <t>330300159134ZLMK02</t>
  </si>
  <si>
    <t>330300159134ZLMK03</t>
  </si>
  <si>
    <t>330300334594ZLMK01</t>
  </si>
  <si>
    <t>330300334594ZLMK02</t>
  </si>
  <si>
    <t>330300334594ZLMK03</t>
  </si>
  <si>
    <t>330300136923ZLMK01</t>
  </si>
  <si>
    <t>330300136923ZLMK02</t>
  </si>
  <si>
    <t>330300136923ZLMK03</t>
  </si>
  <si>
    <t>330300306692ZLMK01</t>
  </si>
  <si>
    <t>330300306692ZLMK02</t>
  </si>
  <si>
    <t>330300306692ZLMK03</t>
  </si>
  <si>
    <t>330300306692ZLMK04</t>
  </si>
  <si>
    <t>330300145107ZLMK01</t>
  </si>
  <si>
    <t>330300145107ZLMK02</t>
  </si>
  <si>
    <t>330300126629ZLMK01</t>
  </si>
  <si>
    <t>330300126629ZLMK02</t>
  </si>
  <si>
    <t>330300126629ZLMK03</t>
  </si>
  <si>
    <t>330300126629ZLMK04</t>
  </si>
  <si>
    <t>330300143632ZLMK01</t>
  </si>
  <si>
    <t>330300143632ZLMK02</t>
  </si>
  <si>
    <t>330300143632ZLMK03</t>
  </si>
  <si>
    <t>330300143632ZLMK04</t>
  </si>
  <si>
    <t>330300152304JKMK01</t>
  </si>
  <si>
    <t>330300111723JKMK01</t>
  </si>
  <si>
    <t>330300159134JKMK01</t>
  </si>
  <si>
    <t>330300334594JKMK01</t>
  </si>
  <si>
    <t>330300136923JKMK01</t>
  </si>
  <si>
    <t>330300306692JKMK01</t>
  </si>
  <si>
    <t>330300145107JKMK01</t>
  </si>
  <si>
    <t>330300126629JKMK01</t>
  </si>
  <si>
    <t>330300143632JKMK01</t>
  </si>
  <si>
    <t>330300140071ZLMK01</t>
  </si>
  <si>
    <t>330300140071JKMK01</t>
  </si>
  <si>
    <t>330300134927ZLMK01</t>
  </si>
  <si>
    <t>330300134927ZLMK02</t>
  </si>
  <si>
    <t>330300134927ZLMK03</t>
  </si>
  <si>
    <t>330300134927JKMK01</t>
  </si>
  <si>
    <t>330300413813ZLMK01</t>
  </si>
  <si>
    <t>330300413813JKMK01</t>
  </si>
  <si>
    <t>330300350026ZLMK01</t>
  </si>
  <si>
    <t>330300350026ZLMK02</t>
  </si>
  <si>
    <t>330300350026ZLMK03</t>
  </si>
  <si>
    <t>330300350026JKMK01</t>
  </si>
  <si>
    <t>330300352340ZLMK01</t>
  </si>
  <si>
    <t>330300352340ZLMK02</t>
  </si>
  <si>
    <t>330300352340JKMK01</t>
  </si>
  <si>
    <t>330300104394ZLMK01</t>
  </si>
  <si>
    <t>330300104394ZLMK02</t>
  </si>
  <si>
    <t>330300104394JKMK01</t>
  </si>
  <si>
    <t>330300373816ZLMK01</t>
  </si>
  <si>
    <t>330300373816JKMK01</t>
  </si>
  <si>
    <t>330300151359ZLMK01</t>
  </si>
  <si>
    <t>330300151359ZLMK02</t>
  </si>
  <si>
    <t>330300151359ZLMK03</t>
  </si>
  <si>
    <t>330300151359JKMK01</t>
  </si>
  <si>
    <t>330300423061ZLMK03</t>
  </si>
  <si>
    <t>330300423061ZLMK04</t>
  </si>
  <si>
    <t>330300423061ZLMK05</t>
  </si>
  <si>
    <t>330300423061ZLMK06</t>
  </si>
  <si>
    <t>330300349765ZLMK01</t>
  </si>
  <si>
    <t>330300349765ZLMK02</t>
  </si>
  <si>
    <t>330300349765JKMK01</t>
  </si>
  <si>
    <t>330300158644ZLMK01</t>
  </si>
  <si>
    <t>330300158644ZLMK02</t>
  </si>
  <si>
    <t>330300158644JKMK01</t>
  </si>
  <si>
    <t>330300117404ZLMK01</t>
  </si>
  <si>
    <t>330300117404ZLMK02</t>
  </si>
  <si>
    <t>330300117404JKMK01</t>
  </si>
  <si>
    <t>330300151731ZLMK01</t>
  </si>
  <si>
    <t>330300151731ZLMK02</t>
  </si>
  <si>
    <t>330300151731ZLMK03</t>
  </si>
  <si>
    <t>330300151731ZLMK04</t>
  </si>
  <si>
    <t>330300151731JKMK01</t>
  </si>
  <si>
    <t>330300161445ZLMK01</t>
  </si>
  <si>
    <t>330300161445ZLMK02</t>
  </si>
  <si>
    <t>330300161445JKMK01</t>
  </si>
  <si>
    <t>330300153672ZLMK01</t>
  </si>
  <si>
    <t>330300153672ZLMK02</t>
  </si>
  <si>
    <t>330300153672ZLMK03</t>
  </si>
  <si>
    <t>330300153672JKMK01</t>
  </si>
  <si>
    <t>330300166761ZLMK01</t>
  </si>
  <si>
    <t>330300120088ZLMK01</t>
  </si>
  <si>
    <t>330300165232ZLMK01</t>
  </si>
  <si>
    <t>330300107710ZLMK01</t>
  </si>
  <si>
    <t>330300113921ZLMK01</t>
  </si>
  <si>
    <t>330300166761JKMK01</t>
  </si>
  <si>
    <t>330300120088JKMK01</t>
  </si>
  <si>
    <t>330300165232JKMK01</t>
  </si>
  <si>
    <t>330300107710JKMK01</t>
  </si>
  <si>
    <t>330300113921JKMK01</t>
  </si>
  <si>
    <t>330300153754JKMK01</t>
  </si>
  <si>
    <t>永嘉桥头溪西</t>
  </si>
  <si>
    <t>330324908000000695</t>
  </si>
  <si>
    <t>330300120495ZLMK01</t>
  </si>
  <si>
    <t>330300120495ZLMK02</t>
  </si>
  <si>
    <t>330300108106ZLMK01</t>
  </si>
  <si>
    <t>乐清白象长城-2</t>
  </si>
  <si>
    <t>330382908000000210</t>
  </si>
  <si>
    <t>330300108106ZLMK02</t>
  </si>
  <si>
    <t>330300142313ZLMK01</t>
  </si>
  <si>
    <t>330300152365ZLMK01</t>
  </si>
  <si>
    <t>330300152365ZLMK02</t>
  </si>
  <si>
    <t>330300152974ZLMK01</t>
  </si>
  <si>
    <t>330300152974ZLMK02</t>
  </si>
  <si>
    <t>330300123857ZLMK01</t>
  </si>
  <si>
    <t>330300123857ZLMK02</t>
  </si>
  <si>
    <t>330300410645ZLMK01</t>
  </si>
  <si>
    <t>330300410645ZLMK02</t>
  </si>
  <si>
    <t>330300410645ZLMK03</t>
  </si>
  <si>
    <t>330300410645ZLMK04</t>
  </si>
  <si>
    <t>330300410645ZLMK05</t>
  </si>
  <si>
    <t>330300144930ZLMK01</t>
  </si>
  <si>
    <t>330300303839ZLMK01</t>
  </si>
  <si>
    <t>330300303839ZLMK02</t>
  </si>
  <si>
    <t>330300331625_1_2ZLMK01</t>
  </si>
  <si>
    <t>330300331625_1_2ZLMK02</t>
  </si>
  <si>
    <t>330300119948ZLMK01</t>
  </si>
  <si>
    <t>330300148584ZLMK01</t>
  </si>
  <si>
    <t>330300114395ZLMK01</t>
  </si>
  <si>
    <t>330300114395ZLMK02</t>
  </si>
  <si>
    <t>330300114395ZLMK03</t>
  </si>
  <si>
    <t>330300369582ZLMK01</t>
  </si>
  <si>
    <t>330300369582ZLMK02</t>
  </si>
  <si>
    <t>330300369582ZLMK03</t>
  </si>
  <si>
    <t>330300339190ZLMK01</t>
  </si>
  <si>
    <t>温州市人大-2</t>
  </si>
  <si>
    <t>330304908000000350</t>
  </si>
  <si>
    <t>330300339190ZLMK02</t>
  </si>
  <si>
    <t>330300112381ZLMK01</t>
  </si>
  <si>
    <t>330300120064ZLMK01</t>
  </si>
  <si>
    <t>330300120064ZLMK02</t>
  </si>
  <si>
    <t>330300153754ZLMK01</t>
  </si>
  <si>
    <t>330300310847ZLMK01</t>
  </si>
  <si>
    <t>330300310847ZLMK02</t>
  </si>
  <si>
    <t>330300310847ZLMK03</t>
  </si>
  <si>
    <t>330300310847ZLMK04</t>
  </si>
  <si>
    <t>330300310847ZLMK05</t>
  </si>
  <si>
    <t>330300425666ZLMK01</t>
  </si>
  <si>
    <t>330300425666ZLMK02</t>
  </si>
  <si>
    <t>330300425666ZLMK03</t>
  </si>
  <si>
    <t>330300120495JKMK01</t>
  </si>
  <si>
    <t>330300108106JKMK01</t>
  </si>
  <si>
    <t>330300142313JKMK01</t>
  </si>
  <si>
    <t>330300152365JKMK01</t>
  </si>
  <si>
    <t>330300152974JKMK01</t>
  </si>
  <si>
    <t>330300123857JKMK01</t>
  </si>
  <si>
    <t>330300410645JKMK01</t>
  </si>
  <si>
    <t>330300144930JKMK01</t>
  </si>
  <si>
    <t>330300303839JKMK01</t>
  </si>
  <si>
    <t>330300331625_1_2JKMK01</t>
  </si>
  <si>
    <t>330300119948JKMK01</t>
  </si>
  <si>
    <t>330300148584JKMK01</t>
  </si>
  <si>
    <t>330300114395JKMK01</t>
  </si>
  <si>
    <t>330300369582JKMK01</t>
  </si>
  <si>
    <t>330300339190JKMK01</t>
  </si>
  <si>
    <t>330300112381JKMK01</t>
  </si>
  <si>
    <t>330300120064JKMK01</t>
  </si>
  <si>
    <t>330300310847JKMK01</t>
  </si>
  <si>
    <t>330300425666JKMK01</t>
  </si>
  <si>
    <t>330300169458ZLMK01</t>
  </si>
  <si>
    <t>330300169458ZLMK02</t>
  </si>
  <si>
    <t>330300131120ZLMK01</t>
  </si>
  <si>
    <t>330300131120ZLMK02</t>
  </si>
  <si>
    <t>330300131120ZLMK03</t>
  </si>
  <si>
    <t>330300131120ZLMK04</t>
  </si>
  <si>
    <t>330300131120ZLMK05</t>
  </si>
  <si>
    <t>330300131120ZLMK06</t>
  </si>
  <si>
    <t>330300155974ZLMK01</t>
  </si>
  <si>
    <t>330300155974ZLMK02</t>
  </si>
  <si>
    <t>330300310324ZLMK01</t>
  </si>
  <si>
    <t>330300355801ZLMK01</t>
  </si>
  <si>
    <t>双潮公路二</t>
  </si>
  <si>
    <t>33030201000102</t>
  </si>
  <si>
    <t>330300355801ZLMK02</t>
  </si>
  <si>
    <t>330300153727ZLMK01</t>
  </si>
  <si>
    <t>330300153727ZLMK02</t>
  </si>
  <si>
    <t>330300169458JKMK01</t>
  </si>
  <si>
    <t>330300155974JKMK01</t>
  </si>
  <si>
    <t>330300310324JKMK01</t>
  </si>
  <si>
    <t>330300355801JKMK01</t>
  </si>
  <si>
    <t>330300153727JKMK01</t>
  </si>
  <si>
    <t>330300115388ZLMK01</t>
  </si>
  <si>
    <t>330300115388ZLMK02</t>
  </si>
  <si>
    <t>330300115388ZLMK03</t>
  </si>
  <si>
    <t>330300115388JKMK01</t>
  </si>
  <si>
    <t>330300114368JKMK01</t>
  </si>
  <si>
    <t>爱默生</t>
  </si>
  <si>
    <t>苍南舥艚老陡门</t>
  </si>
  <si>
    <t>330327908000000028</t>
  </si>
  <si>
    <t>330300117979JKMK01</t>
  </si>
  <si>
    <t>乐清镇安石坦-2</t>
  </si>
  <si>
    <t>330382908000000548</t>
  </si>
  <si>
    <t>330300144691JKMK01</t>
  </si>
  <si>
    <t>瑞安四中</t>
  </si>
  <si>
    <t>330381908000001242</t>
  </si>
  <si>
    <t>330300165749JKMK01</t>
  </si>
  <si>
    <t>乐清象阳上渎</t>
  </si>
  <si>
    <t>330382908000000312</t>
  </si>
  <si>
    <t>330300373078JKMK01</t>
  </si>
  <si>
    <t>瑞安江边</t>
  </si>
  <si>
    <t>330381500000000384</t>
  </si>
  <si>
    <t>330300159088JKMK01</t>
  </si>
  <si>
    <t>瑞安罗凤1</t>
  </si>
  <si>
    <t>330381908000001649</t>
  </si>
  <si>
    <t>330300340230-2JKMK01</t>
  </si>
  <si>
    <t>330300108446JKMK01</t>
  </si>
  <si>
    <t>温州龙湾沙前街</t>
  </si>
  <si>
    <t>330303908000000265</t>
  </si>
  <si>
    <t>330300124203JKMK01</t>
  </si>
  <si>
    <t>温州永兴富康路</t>
  </si>
  <si>
    <t>330303908000000850</t>
  </si>
  <si>
    <t>330300168106ZLMK01</t>
  </si>
  <si>
    <t>苍南巴艚乾头</t>
  </si>
  <si>
    <t>330327908000001047</t>
  </si>
  <si>
    <t>330300168106ZLMK02</t>
  </si>
  <si>
    <t>330300169108ZLMK01</t>
  </si>
  <si>
    <t>330300169108ZLMK02</t>
  </si>
  <si>
    <t>330300168106JKMK01</t>
  </si>
  <si>
    <t>330300169108JKMK01</t>
  </si>
  <si>
    <t>330300361126JKMK01</t>
  </si>
  <si>
    <t>330300383872JKMK01</t>
  </si>
  <si>
    <t>苍南龙港镇象南村</t>
  </si>
  <si>
    <t>330327500000001508</t>
  </si>
  <si>
    <t>330300109561JKMK01</t>
  </si>
  <si>
    <t>瑞安马屿工业区-2</t>
  </si>
  <si>
    <t>330381908000001034</t>
  </si>
  <si>
    <t>330300144694JKMK01</t>
  </si>
  <si>
    <t>瑞安瑞枫公路</t>
  </si>
  <si>
    <t>330381908000001167</t>
  </si>
  <si>
    <t>330300308257JKMK01</t>
  </si>
  <si>
    <t>文成文成路山</t>
  </si>
  <si>
    <t>330328908000000351</t>
  </si>
  <si>
    <t>330300133976JKMK01</t>
  </si>
  <si>
    <t>永嘉陡门大溪-2</t>
  </si>
  <si>
    <t>330324908000001054</t>
  </si>
  <si>
    <t>330300117934JKMK01</t>
  </si>
  <si>
    <t>永嘉枫林西幽</t>
  </si>
  <si>
    <t>330324908000000702</t>
  </si>
  <si>
    <t>330300169470JKMK01</t>
  </si>
  <si>
    <t>瑞安芳庄娄山</t>
  </si>
  <si>
    <t>330381908000000446</t>
  </si>
  <si>
    <t>330300142303JKMK01</t>
  </si>
  <si>
    <t>温州黄屿三洋中学</t>
  </si>
  <si>
    <t>330304908000000080</t>
  </si>
  <si>
    <t>只有显示屏</t>
  </si>
  <si>
    <t>330300308884ZLMK01</t>
  </si>
  <si>
    <t>330300308884ZLMK02</t>
  </si>
  <si>
    <t>330300308884JKMK01</t>
  </si>
  <si>
    <t>330300357409ZLMK01</t>
  </si>
  <si>
    <t>330300329718_2ZLMK01</t>
  </si>
  <si>
    <t>330300329718_2ZLMK02</t>
  </si>
  <si>
    <t>330300371090_1_2ZLMK01</t>
  </si>
  <si>
    <t>330300371090_1_2ZLMK02</t>
  </si>
  <si>
    <t>330300357409JKMK01</t>
  </si>
  <si>
    <t>330300329718_2JKMK01</t>
  </si>
  <si>
    <t>330300371090_1_2JKMK01</t>
  </si>
  <si>
    <t>330300111511ZLMK01</t>
  </si>
  <si>
    <t>330300111511ZLMK02</t>
  </si>
  <si>
    <t>330300111511ZLMK03</t>
  </si>
  <si>
    <t>330300111511ZLMK04</t>
  </si>
  <si>
    <t>330300111511ZLMK05</t>
  </si>
  <si>
    <t>330300111511ZLMK06</t>
  </si>
  <si>
    <t>330300327683ZLMK01</t>
  </si>
  <si>
    <t>乐清蒲岐镇中心</t>
  </si>
  <si>
    <t>330382500000000044</t>
  </si>
  <si>
    <t>330300327683ZLMK02</t>
  </si>
  <si>
    <t>330300100164ZLMK01</t>
  </si>
  <si>
    <t>330300100164ZLMK02</t>
  </si>
  <si>
    <t>330300111511JKMK01</t>
  </si>
  <si>
    <t>330300327683JKMK01</t>
  </si>
  <si>
    <t>330300100164JKMK01</t>
  </si>
  <si>
    <t>330300444355ZLMK01</t>
  </si>
  <si>
    <t>330300371229ZLMK01</t>
  </si>
  <si>
    <t>330300371229ZLMK02</t>
  </si>
  <si>
    <t>330300371229ZLMK03</t>
  </si>
  <si>
    <t>330300361347ZLMK01</t>
  </si>
  <si>
    <t>330300440656ZLMK01</t>
  </si>
  <si>
    <t>330300109579ZLMK01</t>
  </si>
  <si>
    <t>330300109579ZLMK02</t>
  </si>
  <si>
    <t>330300109579ZLMK03</t>
  </si>
  <si>
    <t>330300108372ZLMK01</t>
  </si>
  <si>
    <t>330300108372ZLMK02</t>
  </si>
  <si>
    <t>330300444355JKMK01</t>
  </si>
  <si>
    <t>330300371229JKMK01</t>
  </si>
  <si>
    <t>330300453962JKMK01</t>
  </si>
  <si>
    <t>330300361347JKMK01</t>
  </si>
  <si>
    <t>330300440656JKMK01</t>
  </si>
  <si>
    <t>330300109579JKMK01</t>
  </si>
  <si>
    <t>330300108372JKMK01</t>
  </si>
  <si>
    <t>330300387417ZLMK01</t>
  </si>
  <si>
    <t>瑞安市玉海人民医院</t>
  </si>
  <si>
    <t>330381500000001852</t>
  </si>
  <si>
    <t>330300154288ZLMK01</t>
  </si>
  <si>
    <t>330300387417JKMK01</t>
  </si>
  <si>
    <t>330300154288JKMK01</t>
  </si>
  <si>
    <t>无资产编码</t>
  </si>
  <si>
    <t>平阳昆鳌大道</t>
  </si>
  <si>
    <t>330326908000001088</t>
  </si>
  <si>
    <t>DH-ARC6416U-Y</t>
  </si>
  <si>
    <t>站点无</t>
  </si>
  <si>
    <t>站址无</t>
  </si>
  <si>
    <t>滨江大道一</t>
  </si>
  <si>
    <t>33038100000100</t>
  </si>
  <si>
    <t>无标签无打包</t>
  </si>
  <si>
    <t>瑞安瑞安华仑</t>
  </si>
  <si>
    <t>330381908000000687</t>
  </si>
  <si>
    <t>瑞安马屿九甲</t>
  </si>
  <si>
    <t>330381908000001639</t>
  </si>
  <si>
    <t>乐清粮油公司街道站</t>
  </si>
  <si>
    <t>330382908000001388</t>
  </si>
  <si>
    <t>苍南钱库商务宾馆</t>
  </si>
  <si>
    <t>330327908000001030</t>
  </si>
  <si>
    <t>温州天都大酒店-2</t>
  </si>
  <si>
    <t>330302908000000349</t>
  </si>
  <si>
    <t>平阳龙河市场</t>
  </si>
  <si>
    <t>330326908000000476</t>
  </si>
  <si>
    <t>瑞安前埠工业区</t>
  </si>
  <si>
    <t>330381908000000690</t>
  </si>
  <si>
    <t>瑞安南方寝饰</t>
  </si>
  <si>
    <t>330381908000000529</t>
  </si>
  <si>
    <t>烧坏</t>
  </si>
  <si>
    <t>平阳平阳闹村南</t>
  </si>
  <si>
    <t>330326908000000411</t>
  </si>
  <si>
    <t>平阳宋桥江畔</t>
  </si>
  <si>
    <t>330326908000000455</t>
  </si>
  <si>
    <t>泰顺隘门关</t>
  </si>
  <si>
    <t>330329908000000544</t>
  </si>
  <si>
    <t>泰顺翁山温桥</t>
  </si>
  <si>
    <t>330329908000000518</t>
  </si>
  <si>
    <t>温州鹿城双潮</t>
  </si>
  <si>
    <t>330302908000000895</t>
  </si>
  <si>
    <t>温州鹿城双潮西坑</t>
  </si>
  <si>
    <t>330302908000001022</t>
  </si>
  <si>
    <t>温州鹿城仰义大杨光学</t>
  </si>
  <si>
    <t>330302908000001045</t>
  </si>
  <si>
    <t>苍南龙港人民北路</t>
  </si>
  <si>
    <t>330327908000000086</t>
  </si>
  <si>
    <t>温州郭溪塘下北</t>
  </si>
  <si>
    <t>330304908000000195</t>
  </si>
  <si>
    <t>瑞安三都三</t>
  </si>
  <si>
    <t>330381908000000284</t>
  </si>
  <si>
    <t>330381908000001477</t>
  </si>
  <si>
    <t>苍南金乡东门-2</t>
  </si>
  <si>
    <t>330327908000000444</t>
  </si>
  <si>
    <t>温州鹿城藤桥林山</t>
  </si>
  <si>
    <t>330302908000001547</t>
  </si>
  <si>
    <t>永嘉瓯北五星工业区三</t>
  </si>
  <si>
    <t>33032401000134</t>
  </si>
  <si>
    <t>苍南灵溪职技校-2</t>
  </si>
  <si>
    <t>330327908000000563</t>
  </si>
  <si>
    <t>永嘉鹤盛鹤阳</t>
  </si>
  <si>
    <t>330324908000000204</t>
  </si>
  <si>
    <t>平阳梅源-3</t>
  </si>
  <si>
    <t>330326908000000237</t>
  </si>
  <si>
    <t>温州仙岩双和盛鞋业</t>
  </si>
  <si>
    <t>330304908000000091</t>
  </si>
  <si>
    <t>温州瞿溪佳利电子</t>
  </si>
  <si>
    <t>330304908000000106</t>
  </si>
  <si>
    <t>苍南灵溪建兴东路D-2</t>
  </si>
  <si>
    <t>330327908000000740</t>
  </si>
  <si>
    <t>苍南苍南望里南</t>
  </si>
  <si>
    <t>330327908000001026</t>
  </si>
  <si>
    <t>乐清象阳高前村</t>
  </si>
  <si>
    <t>330382500000000350</t>
  </si>
  <si>
    <t>瑞安阁巷新区中</t>
  </si>
  <si>
    <t>33038100000093</t>
  </si>
  <si>
    <t>平阳梅源-2</t>
  </si>
  <si>
    <t>330326908000001017</t>
  </si>
  <si>
    <t>变压器</t>
  </si>
  <si>
    <t>永嘉鹤盛炉山村</t>
  </si>
  <si>
    <t>330324908000001161</t>
  </si>
  <si>
    <t>永嘉朱涂</t>
  </si>
  <si>
    <t>330324908000000369</t>
  </si>
  <si>
    <t>乐清建强工业区</t>
  </si>
  <si>
    <t>330382908000001339</t>
  </si>
  <si>
    <t>温州浙南农贸市场</t>
  </si>
  <si>
    <t>330302908000000220</t>
  </si>
  <si>
    <t>瑞安阁巷新区北</t>
  </si>
  <si>
    <t>33038100000091</t>
  </si>
  <si>
    <t>苍南灵溪商城商厦</t>
  </si>
  <si>
    <t>330327908000001102</t>
  </si>
  <si>
    <t>平阳鳌江实验小学</t>
  </si>
  <si>
    <t>330326908000000706</t>
  </si>
  <si>
    <t>泰顺柳峰墩头-2</t>
  </si>
  <si>
    <t>330329908000000105</t>
  </si>
  <si>
    <t>泰顺松洋</t>
  </si>
  <si>
    <t>330329908000000022</t>
  </si>
  <si>
    <t>泰顺罗阳三洋</t>
  </si>
  <si>
    <t>330329908000000473</t>
  </si>
  <si>
    <t>温州绿色乐园</t>
  </si>
  <si>
    <t>330304908000000138</t>
  </si>
  <si>
    <t>温州鹿城鹿城新海螺小区</t>
  </si>
  <si>
    <t>330302908000001039</t>
  </si>
  <si>
    <t>鹿城上戍渡头南路</t>
  </si>
  <si>
    <t>330302500000000260</t>
  </si>
  <si>
    <t>乐清东辽农业基地</t>
  </si>
  <si>
    <t>330382500000000050</t>
  </si>
  <si>
    <t>平阳钱仓文化中心</t>
  </si>
  <si>
    <t>330326908000000994</t>
  </si>
  <si>
    <t>文成文成葛岙底</t>
  </si>
  <si>
    <t>330328908000000426</t>
  </si>
  <si>
    <t>文成龙麒源南</t>
  </si>
  <si>
    <t>33032801000027</t>
  </si>
  <si>
    <t>温州双堡西路</t>
  </si>
  <si>
    <t>330304908000000049</t>
  </si>
  <si>
    <t>永嘉瓯北三桥工业区</t>
  </si>
  <si>
    <t>330324908000000700</t>
  </si>
  <si>
    <t>乐清白石凤凰工业区</t>
  </si>
  <si>
    <t>330382908000001251</t>
  </si>
  <si>
    <t>瑞安董五路口</t>
  </si>
  <si>
    <t>330381908000000907</t>
  </si>
  <si>
    <t>温州龙湾龙湾宏兴钢管</t>
  </si>
  <si>
    <t>330303908000000335</t>
  </si>
  <si>
    <t>乐清中雁西漈</t>
  </si>
  <si>
    <t>330382010000000375</t>
  </si>
  <si>
    <t>乐清大荆安然</t>
  </si>
  <si>
    <t>330382908000000924</t>
  </si>
  <si>
    <t>文成龙川马岙头</t>
  </si>
  <si>
    <t>330328908000000021</t>
  </si>
  <si>
    <t>平阳林步桥-2</t>
  </si>
  <si>
    <t>330326908000000297</t>
  </si>
  <si>
    <t>郭溪陶湾</t>
  </si>
  <si>
    <t>33030401000179</t>
  </si>
  <si>
    <t>散件无底座</t>
  </si>
  <si>
    <t>温州江心西园</t>
  </si>
  <si>
    <t>330302908000000457</t>
  </si>
  <si>
    <t>泰顺雅阳镇政府</t>
  </si>
  <si>
    <t>330329908000000367</t>
  </si>
  <si>
    <t>平阳昆阳西直街</t>
  </si>
  <si>
    <t>330326908000000424</t>
  </si>
  <si>
    <t>330326908000000870</t>
  </si>
  <si>
    <t>苍南灵溪浙江康普东</t>
  </si>
  <si>
    <t>330327500000000232</t>
  </si>
  <si>
    <t>苍南龙港甬台温高速复线龙州东路北</t>
  </si>
  <si>
    <t>330327500000001793</t>
  </si>
  <si>
    <t>苍南龙港沿江路移动</t>
  </si>
  <si>
    <t>330327500000000103</t>
  </si>
  <si>
    <t>4x35</t>
  </si>
  <si>
    <t>洞头北岙南塘工业区海滨大道</t>
  </si>
  <si>
    <t>330322500000001397</t>
  </si>
  <si>
    <t>泰顺三滩-2</t>
  </si>
  <si>
    <t>330329908000000609</t>
  </si>
  <si>
    <t>温州铁塔党委会纪要〔2020〕第 7 期</t>
  </si>
  <si>
    <t>330300156544</t>
  </si>
  <si>
    <t>330300155422</t>
  </si>
  <si>
    <t>330300106700</t>
  </si>
  <si>
    <t>330300101610</t>
  </si>
  <si>
    <t>330300133374</t>
  </si>
  <si>
    <t>330300104617</t>
  </si>
  <si>
    <t>330300160871</t>
  </si>
  <si>
    <t>330300114481</t>
  </si>
  <si>
    <t>330300146715</t>
  </si>
  <si>
    <t>330300142382</t>
  </si>
  <si>
    <t>实物备注</t>
  </si>
  <si>
    <t>衢州铁塔〔2024〕71 号</t>
  </si>
  <si>
    <t>330800310334</t>
  </si>
  <si>
    <t>凤林大悲山</t>
  </si>
  <si>
    <t>330881908000001128</t>
  </si>
  <si>
    <t>330800316024</t>
  </si>
  <si>
    <t>ZXM10/EISU</t>
  </si>
  <si>
    <t>江山金家</t>
  </si>
  <si>
    <t>330881500000000006</t>
  </si>
  <si>
    <t>330800117585</t>
  </si>
  <si>
    <t>1KV以下电力电缆</t>
  </si>
  <si>
    <t>江山梅苑宾馆</t>
  </si>
  <si>
    <t>330881908000000851</t>
  </si>
  <si>
    <t>电力电缆</t>
  </si>
  <si>
    <t>330800105161</t>
  </si>
  <si>
    <t>齐溪上村C网基站X01-齐溪上村C网基站直流供电系统-组合开关电源</t>
  </si>
  <si>
    <t>MCS-3000D</t>
  </si>
  <si>
    <t>开化齐溪上村</t>
  </si>
  <si>
    <t>330824908000000155</t>
  </si>
  <si>
    <t>330800336329</t>
  </si>
  <si>
    <t>衢州花园岗村</t>
  </si>
  <si>
    <t>330802908000000308</t>
  </si>
  <si>
    <t>330800340502</t>
  </si>
  <si>
    <t>衢州白云小区</t>
  </si>
  <si>
    <t>330802908000000511</t>
  </si>
  <si>
    <t>330800337265</t>
  </si>
  <si>
    <t>衢州将军叶高铁</t>
  </si>
  <si>
    <t>330802500000000146</t>
  </si>
  <si>
    <t>衢州铁塔〔2024〕72号</t>
  </si>
  <si>
    <t>330800003581</t>
  </si>
  <si>
    <t>3P柜机</t>
  </si>
  <si>
    <t>龙游詹家村南</t>
  </si>
  <si>
    <t>33082500000027</t>
  </si>
  <si>
    <t>330800003582</t>
  </si>
  <si>
    <t>组合式开关电源架</t>
  </si>
  <si>
    <t>机架600A, 48V组合开关电源架（单路输入）</t>
  </si>
  <si>
    <t>330800329173</t>
  </si>
  <si>
    <t>RRU安装架室内RRU安装架</t>
  </si>
  <si>
    <t>330800331336</t>
  </si>
  <si>
    <t>电源转换模块</t>
  </si>
  <si>
    <t>330800339952</t>
  </si>
  <si>
    <t>普通空调基站智能空调控制器</t>
  </si>
  <si>
    <t>330800128670</t>
  </si>
  <si>
    <t>塔石罗山C网基站X01-直流供电系统-组合开关电源屏</t>
  </si>
  <si>
    <t>ZXDU68S601</t>
  </si>
  <si>
    <t>龙游塔石罗山</t>
  </si>
  <si>
    <t>330825908000000011</t>
  </si>
  <si>
    <t>330800106533</t>
  </si>
  <si>
    <t>KFRD-72LW-JHS(2)</t>
  </si>
  <si>
    <t>江山杭长石灰坞</t>
  </si>
  <si>
    <t>330881908000000136</t>
  </si>
  <si>
    <t>330800316725</t>
  </si>
  <si>
    <t>江山林政-2</t>
  </si>
  <si>
    <t>330881908000001090</t>
  </si>
  <si>
    <t>330800316870</t>
  </si>
  <si>
    <t>江山长塘垄</t>
  </si>
  <si>
    <t>330881908000000534</t>
  </si>
  <si>
    <t>330800305619</t>
  </si>
  <si>
    <t>(省邮电工程)-油机切换箱-油机切换箱</t>
  </si>
  <si>
    <t>江山贺村科达家居</t>
  </si>
  <si>
    <t>330881500000000018</t>
  </si>
  <si>
    <t>330800309750</t>
  </si>
  <si>
    <t>户外一体化电源</t>
  </si>
  <si>
    <t>330800309751_1</t>
  </si>
  <si>
    <t>330800309751_2</t>
  </si>
  <si>
    <t>330800314639</t>
  </si>
  <si>
    <t>330800321701</t>
  </si>
  <si>
    <t>330800337950</t>
  </si>
  <si>
    <t>开化读经畈</t>
  </si>
  <si>
    <t>330824908000000618</t>
  </si>
  <si>
    <t>330800128559</t>
  </si>
  <si>
    <t>杨林镇C网基站X01-直流供电系统-组合开关电源屏</t>
  </si>
  <si>
    <t>开化杨林镇</t>
  </si>
  <si>
    <t>330824908000000162</t>
  </si>
  <si>
    <t>330800327934</t>
  </si>
  <si>
    <t>开化大头岭</t>
  </si>
  <si>
    <t>330824908000000615</t>
  </si>
  <si>
    <t>330800119982</t>
  </si>
  <si>
    <t>48V-120A(30A模块)-60</t>
  </si>
  <si>
    <t>开化伏坞</t>
  </si>
  <si>
    <t>330824908001900350</t>
  </si>
  <si>
    <t>330800326275</t>
  </si>
  <si>
    <t>开化白鹤山一号隧道西口</t>
  </si>
  <si>
    <t>330824500000000145</t>
  </si>
  <si>
    <t>330800314722</t>
  </si>
  <si>
    <t>开化坝头南</t>
  </si>
  <si>
    <t>33082401000078</t>
  </si>
  <si>
    <t>330800107565</t>
  </si>
  <si>
    <t>48V-600A(50A模块)-200</t>
  </si>
  <si>
    <t>常山枧头村</t>
  </si>
  <si>
    <t>330822908000000232</t>
  </si>
  <si>
    <t>330800319975</t>
  </si>
  <si>
    <t>常山黄泥潭</t>
  </si>
  <si>
    <t>330822908000000233</t>
  </si>
  <si>
    <t>330800311267</t>
  </si>
  <si>
    <t>常山青石山头</t>
  </si>
  <si>
    <t>330822908000000464</t>
  </si>
  <si>
    <t>330800308621</t>
  </si>
  <si>
    <t>常山招贤鲁士-2</t>
  </si>
  <si>
    <t>330822908000000380</t>
  </si>
  <si>
    <t>330800111909</t>
  </si>
  <si>
    <t>招贤镇C网基站分体空调系统-室内机</t>
  </si>
  <si>
    <t>KF-75LW-STK-N3</t>
  </si>
  <si>
    <t>常山招贤镇-2</t>
  </si>
  <si>
    <t>330822908000000632</t>
  </si>
  <si>
    <t>330800106719</t>
  </si>
  <si>
    <t>SPW-V253DHL5</t>
  </si>
  <si>
    <t>常山中峰</t>
  </si>
  <si>
    <t>330822908000000198</t>
  </si>
  <si>
    <t>330800101388</t>
  </si>
  <si>
    <t>常山旗山-2</t>
  </si>
  <si>
    <t>330822908000000356</t>
  </si>
  <si>
    <t>330800128678</t>
  </si>
  <si>
    <t>青石溪口C网基站-直流供电系统-组合开关电源</t>
  </si>
  <si>
    <t>常山青石溪口BBU</t>
  </si>
  <si>
    <t>330822908000000695</t>
  </si>
  <si>
    <t>330800102308</t>
  </si>
  <si>
    <t>48V-150(30A模块)-60</t>
  </si>
  <si>
    <t>常山灵峰寺</t>
  </si>
  <si>
    <t>330822908000000244</t>
  </si>
  <si>
    <t>330800119254</t>
  </si>
  <si>
    <t>48V-600A(50A模块)-100</t>
  </si>
  <si>
    <t>常山新蓬</t>
  </si>
  <si>
    <t>330822908000000314</t>
  </si>
  <si>
    <t>330800122358</t>
  </si>
  <si>
    <t>48-400A(50A模块)-100</t>
  </si>
  <si>
    <t>常山谢家</t>
  </si>
  <si>
    <t>330822908000000344</t>
  </si>
  <si>
    <t>330800320157</t>
  </si>
  <si>
    <t>48V/300A高效系统(50A高效模块，共用电源系统，三相交流输入)150A</t>
  </si>
  <si>
    <t>常山旗山隧道东口</t>
  </si>
  <si>
    <t>330822500000000105</t>
  </si>
  <si>
    <t>330800322109</t>
  </si>
  <si>
    <t>常山蒲塘2</t>
  </si>
  <si>
    <t>330822500000000124</t>
  </si>
  <si>
    <t>330800102402</t>
  </si>
  <si>
    <t>常山香樟小区搬迁</t>
  </si>
  <si>
    <t>330822908000000250</t>
  </si>
  <si>
    <t>330800119244</t>
  </si>
  <si>
    <t>48-400A(50A模块)-150</t>
  </si>
  <si>
    <t>常山东鲁</t>
  </si>
  <si>
    <t>330822908000000366</t>
  </si>
  <si>
    <t>330800344913</t>
  </si>
  <si>
    <t>基站机房扩容资产</t>
  </si>
  <si>
    <t>标牌标签</t>
  </si>
  <si>
    <t>衢州白云回龙</t>
  </si>
  <si>
    <t>330802908000000664</t>
  </si>
  <si>
    <t>330800378062</t>
  </si>
  <si>
    <t>330800307359</t>
  </si>
  <si>
    <t>组合式高频开关电源-48V/600A高效系统(50A高效模块)-250A</t>
  </si>
  <si>
    <t>柯城黄家杭长十五里</t>
  </si>
  <si>
    <t>330802500000000056</t>
  </si>
  <si>
    <t>330800322467</t>
  </si>
  <si>
    <t>衢州市学院5号宿舍</t>
  </si>
  <si>
    <t>330802908000000878</t>
  </si>
  <si>
    <t>330800300424_1</t>
  </si>
  <si>
    <t>一体化电源</t>
  </si>
  <si>
    <t>柯城航埠永昕纺织</t>
  </si>
  <si>
    <t>330802908000000843</t>
  </si>
  <si>
    <t>330800300424_2</t>
  </si>
  <si>
    <t>1P</t>
  </si>
  <si>
    <t>330800301973</t>
  </si>
  <si>
    <t>衢州_万马(2.0×0.8×0.8)</t>
  </si>
  <si>
    <t>330800319026</t>
  </si>
  <si>
    <t>简易锁</t>
  </si>
  <si>
    <t>330800319185</t>
  </si>
  <si>
    <t>主设备室内型成套设备单柜配置模型</t>
  </si>
  <si>
    <t>330800341934</t>
  </si>
  <si>
    <t>330800347478</t>
  </si>
  <si>
    <t>霍尔传感器电流型输入100A/输出4-20mA</t>
  </si>
  <si>
    <t>330800374487</t>
  </si>
  <si>
    <t>项</t>
  </si>
  <si>
    <t>330800377728</t>
  </si>
  <si>
    <t>无卡片资产</t>
  </si>
  <si>
    <t>电源线（铜）</t>
  </si>
  <si>
    <t>铜芯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</si>
</sst>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9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);[Red]\(0\)"/>
    <numFmt numFmtId="177" formatCode="0.00_);[Red]\(0.00\)"/>
    <numFmt numFmtId="178" formatCode="0.00_ "/>
    <numFmt numFmtId="179" formatCode="#,##0.000"/>
    <numFmt numFmtId="180" formatCode="0_ "/>
  </numFmts>
  <fonts count="34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1"/>
      <name val="宋体"/>
      <charset val="134"/>
      <scheme val="minor"/>
    </font>
    <font>
      <sz val="10"/>
      <name val="宋体"/>
      <charset val="134"/>
      <scheme val="minor"/>
    </font>
    <font>
      <sz val="10"/>
      <color rgb="FFFF0000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theme="1"/>
      <name val="仿宋"/>
      <charset val="134"/>
    </font>
    <font>
      <b/>
      <sz val="11"/>
      <name val="仿宋"/>
      <charset val="134"/>
    </font>
    <font>
      <sz val="11"/>
      <name val="仿宋"/>
      <charset val="134"/>
    </font>
    <font>
      <sz val="12"/>
      <color theme="1"/>
      <name val="仿宋"/>
      <charset val="134"/>
    </font>
    <font>
      <sz val="12"/>
      <name val="仿宋"/>
      <charset val="134"/>
    </font>
    <font>
      <sz val="9"/>
      <color theme="1"/>
      <name val="宋体"/>
      <charset val="134"/>
    </font>
    <font>
      <b/>
      <sz val="12"/>
      <color rgb="FF000000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Times New Roman"/>
      <charset val="134"/>
    </font>
    <font>
      <sz val="12"/>
      <name val="宋体"/>
      <charset val="134"/>
    </font>
  </fonts>
  <fills count="36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8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5" borderId="7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6" borderId="10" applyNumberFormat="0" applyAlignment="0" applyProtection="0">
      <alignment vertical="center"/>
    </xf>
    <xf numFmtId="0" fontId="22" fillId="7" borderId="11" applyNumberFormat="0" applyAlignment="0" applyProtection="0">
      <alignment vertical="center"/>
    </xf>
    <xf numFmtId="0" fontId="23" fillId="7" borderId="10" applyNumberFormat="0" applyAlignment="0" applyProtection="0">
      <alignment vertical="center"/>
    </xf>
    <xf numFmtId="0" fontId="24" fillId="8" borderId="12" applyNumberFormat="0" applyAlignment="0" applyProtection="0">
      <alignment vertical="center"/>
    </xf>
    <xf numFmtId="0" fontId="25" fillId="0" borderId="13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0" fillId="0" borderId="0"/>
    <xf numFmtId="0" fontId="32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33" fillId="0" borderId="0" applyBorder="0"/>
    <xf numFmtId="0" fontId="0" fillId="0" borderId="0"/>
  </cellStyleXfs>
  <cellXfs count="127">
    <xf numFmtId="0" fontId="0" fillId="0" borderId="0" xfId="0">
      <alignment vertical="center"/>
    </xf>
    <xf numFmtId="0" fontId="1" fillId="2" borderId="0" xfId="0" applyFont="1" applyFill="1" applyAlignment="1">
      <alignment horizontal="center" vertical="center"/>
    </xf>
    <xf numFmtId="0" fontId="1" fillId="3" borderId="0" xfId="0" applyFont="1" applyFill="1" applyAlignment="1">
      <alignment horizontal="center" vertical="center"/>
    </xf>
    <xf numFmtId="49" fontId="1" fillId="3" borderId="0" xfId="0" applyNumberFormat="1" applyFont="1" applyFill="1" applyAlignment="1">
      <alignment horizontal="center" vertical="center"/>
    </xf>
    <xf numFmtId="0" fontId="1" fillId="3" borderId="0" xfId="0" applyFont="1" applyFill="1" applyAlignment="1">
      <alignment horizontal="center" vertical="center" wrapText="1"/>
    </xf>
    <xf numFmtId="176" fontId="1" fillId="3" borderId="0" xfId="0" applyNumberFormat="1" applyFont="1" applyFill="1" applyAlignment="1">
      <alignment horizontal="center" vertical="center"/>
    </xf>
    <xf numFmtId="0" fontId="1" fillId="3" borderId="1" xfId="0" applyFont="1" applyFill="1" applyBorder="1" applyAlignment="1">
      <alignment horizontal="center" vertical="center"/>
    </xf>
    <xf numFmtId="0" fontId="1" fillId="2" borderId="1" xfId="53" applyFont="1" applyFill="1" applyBorder="1" applyAlignment="1">
      <alignment horizontal="center" vertical="center" wrapText="1"/>
    </xf>
    <xf numFmtId="49" fontId="1" fillId="2" borderId="1" xfId="53" applyNumberFormat="1" applyFont="1" applyFill="1" applyBorder="1" applyAlignment="1">
      <alignment horizontal="center" vertical="center" wrapText="1"/>
    </xf>
    <xf numFmtId="0" fontId="2" fillId="3" borderId="1" xfId="0" applyNumberFormat="1" applyFont="1" applyFill="1" applyBorder="1" applyAlignment="1">
      <alignment horizontal="center" vertical="center"/>
    </xf>
    <xf numFmtId="0" fontId="0" fillId="3" borderId="1" xfId="0" applyNumberFormat="1" applyFont="1" applyFill="1" applyBorder="1" applyAlignment="1">
      <alignment horizontal="center" vertical="center"/>
    </xf>
    <xf numFmtId="0" fontId="2" fillId="3" borderId="1" xfId="1" applyNumberFormat="1" applyFont="1" applyFill="1" applyBorder="1" applyAlignment="1">
      <alignment horizontal="center" vertical="center"/>
    </xf>
    <xf numFmtId="0" fontId="3" fillId="3" borderId="1" xfId="0" applyNumberFormat="1" applyFont="1" applyFill="1" applyBorder="1" applyAlignment="1">
      <alignment horizontal="center" vertical="center"/>
    </xf>
    <xf numFmtId="0" fontId="3" fillId="3" borderId="1" xfId="1" applyNumberFormat="1" applyFont="1" applyFill="1" applyBorder="1" applyAlignment="1">
      <alignment horizontal="center" vertical="center"/>
    </xf>
    <xf numFmtId="0" fontId="3" fillId="3" borderId="1" xfId="0" applyNumberFormat="1" applyFont="1" applyFill="1" applyBorder="1" applyAlignment="1">
      <alignment horizontal="center" vertical="center" wrapText="1"/>
    </xf>
    <xf numFmtId="49" fontId="3" fillId="3" borderId="1" xfId="0" applyNumberFormat="1" applyFont="1" applyFill="1" applyBorder="1" applyAlignment="1">
      <alignment horizontal="center" vertical="center"/>
    </xf>
    <xf numFmtId="0" fontId="4" fillId="3" borderId="1" xfId="0" applyNumberFormat="1" applyFont="1" applyFill="1" applyBorder="1" applyAlignment="1">
      <alignment horizontal="center" vertical="center"/>
    </xf>
    <xf numFmtId="176" fontId="1" fillId="2" borderId="1" xfId="53" applyNumberFormat="1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/>
    </xf>
    <xf numFmtId="0" fontId="0" fillId="0" borderId="1" xfId="0" applyNumberFormat="1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177" fontId="0" fillId="0" borderId="0" xfId="0" applyNumberFormat="1">
      <alignment vertical="center"/>
    </xf>
    <xf numFmtId="178" fontId="0" fillId="0" borderId="0" xfId="0" applyNumberFormat="1">
      <alignment vertical="center"/>
    </xf>
    <xf numFmtId="0" fontId="0" fillId="2" borderId="1" xfId="0" applyFill="1" applyBorder="1" applyAlignment="1">
      <alignment horizontal="center" vertical="center"/>
    </xf>
    <xf numFmtId="0" fontId="0" fillId="2" borderId="1" xfId="53" applyFill="1" applyBorder="1" applyAlignment="1">
      <alignment horizontal="center" vertical="center" wrapText="1"/>
    </xf>
    <xf numFmtId="177" fontId="0" fillId="2" borderId="1" xfId="53" applyNumberFormat="1" applyFill="1" applyBorder="1" applyAlignment="1">
      <alignment horizontal="center" vertical="center" wrapText="1"/>
    </xf>
    <xf numFmtId="178" fontId="0" fillId="2" borderId="1" xfId="53" applyNumberFormat="1" applyFill="1" applyBorder="1" applyAlignment="1">
      <alignment horizontal="center" vertical="center" wrapText="1"/>
    </xf>
    <xf numFmtId="0" fontId="0" fillId="2" borderId="1" xfId="0" applyFont="1" applyFill="1" applyBorder="1" applyAlignment="1">
      <alignment horizontal="center" vertical="center"/>
    </xf>
    <xf numFmtId="0" fontId="0" fillId="2" borderId="0" xfId="0" applyFill="1">
      <alignment vertical="center"/>
    </xf>
    <xf numFmtId="0" fontId="0" fillId="0" borderId="0" xfId="0" applyFill="1" applyAlignment="1">
      <alignment horizontal="center" vertical="center" wrapText="1"/>
    </xf>
    <xf numFmtId="0" fontId="0" fillId="0" borderId="0" xfId="0" applyFill="1" applyAlignment="1">
      <alignment horizontal="center" vertical="center"/>
    </xf>
    <xf numFmtId="0" fontId="0" fillId="0" borderId="0" xfId="0" applyNumberFormat="1" applyFill="1" applyAlignment="1">
      <alignment horizontal="center" vertical="center"/>
    </xf>
    <xf numFmtId="0" fontId="0" fillId="2" borderId="1" xfId="0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5" fillId="0" borderId="1" xfId="0" applyFont="1" applyFill="1" applyBorder="1" applyAlignment="1">
      <alignment vertical="center"/>
    </xf>
    <xf numFmtId="0" fontId="0" fillId="2" borderId="1" xfId="0" applyNumberForma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/>
    <xf numFmtId="0" fontId="0" fillId="0" borderId="1" xfId="0" applyNumberForma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0" fillId="0" borderId="0" xfId="0" applyFill="1" applyAlignment="1">
      <alignment horizontal="center"/>
    </xf>
    <xf numFmtId="0" fontId="0" fillId="0" borderId="0" xfId="0" applyFill="1" applyAlignment="1">
      <alignment horizontal="center" wrapText="1"/>
    </xf>
    <xf numFmtId="0" fontId="0" fillId="0" borderId="0" xfId="0" applyFill="1" applyAlignment="1">
      <alignment horizontal="left" vertical="center" wrapText="1"/>
    </xf>
    <xf numFmtId="0" fontId="0" fillId="0" borderId="1" xfId="53" applyBorder="1" applyAlignment="1">
      <alignment horizontal="center" vertical="center" wrapText="1"/>
    </xf>
    <xf numFmtId="0" fontId="0" fillId="0" borderId="1" xfId="0" applyFill="1" applyBorder="1" applyAlignment="1">
      <alignment horizontal="center"/>
    </xf>
    <xf numFmtId="0" fontId="6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3" fontId="6" fillId="0" borderId="1" xfId="0" applyNumberFormat="1" applyFont="1" applyFill="1" applyBorder="1" applyAlignment="1">
      <alignment horizontal="center"/>
    </xf>
    <xf numFmtId="0" fontId="0" fillId="0" borderId="1" xfId="0" applyFont="1" applyFill="1" applyBorder="1" applyAlignment="1">
      <alignment horizontal="center" vertical="center" wrapText="1"/>
    </xf>
    <xf numFmtId="179" fontId="6" fillId="0" borderId="1" xfId="0" applyNumberFormat="1" applyFont="1" applyFill="1" applyBorder="1" applyAlignment="1">
      <alignment horizontal="center"/>
    </xf>
    <xf numFmtId="0" fontId="0" fillId="0" borderId="1" xfId="0" applyNumberFormat="1" applyFill="1" applyBorder="1" applyAlignment="1">
      <alignment horizontal="center"/>
    </xf>
    <xf numFmtId="0" fontId="0" fillId="4" borderId="0" xfId="0" applyNumberFormat="1" applyFill="1" applyAlignment="1">
      <alignment horizontal="center" vertical="center"/>
    </xf>
    <xf numFmtId="0" fontId="0" fillId="4" borderId="0" xfId="0" applyNumberFormat="1" applyFill="1" applyAlignment="1">
      <alignment horizontal="center"/>
    </xf>
    <xf numFmtId="3" fontId="6" fillId="0" borderId="1" xfId="0" applyNumberFormat="1" applyFont="1" applyFill="1" applyBorder="1" applyAlignment="1">
      <alignment horizontal="center" vertical="center"/>
    </xf>
    <xf numFmtId="179" fontId="6" fillId="0" borderId="1" xfId="0" applyNumberFormat="1" applyFont="1" applyFill="1" applyBorder="1" applyAlignment="1">
      <alignment horizontal="center" vertical="center"/>
    </xf>
    <xf numFmtId="0" fontId="7" fillId="0" borderId="0" xfId="0" applyFont="1" applyFill="1" applyAlignment="1">
      <alignment horizontal="center" wrapText="1"/>
    </xf>
    <xf numFmtId="0" fontId="8" fillId="0" borderId="0" xfId="0" applyFont="1" applyFill="1" applyAlignment="1">
      <alignment horizontal="center"/>
    </xf>
    <xf numFmtId="176" fontId="8" fillId="0" borderId="0" xfId="0" applyNumberFormat="1" applyFont="1" applyFill="1" applyAlignment="1">
      <alignment horizontal="center"/>
    </xf>
    <xf numFmtId="0" fontId="7" fillId="0" borderId="1" xfId="53" applyFont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/>
    </xf>
    <xf numFmtId="0" fontId="6" fillId="0" borderId="1" xfId="0" applyFont="1" applyFill="1" applyBorder="1" applyAlignment="1">
      <alignment horizontal="center"/>
    </xf>
    <xf numFmtId="177" fontId="8" fillId="0" borderId="1" xfId="1" applyNumberFormat="1" applyFont="1" applyFill="1" applyBorder="1" applyAlignment="1">
      <alignment horizontal="center" vertical="center"/>
    </xf>
    <xf numFmtId="177" fontId="8" fillId="0" borderId="1" xfId="0" applyNumberFormat="1" applyFont="1" applyFill="1" applyBorder="1" applyAlignment="1">
      <alignment horizontal="center" vertical="center"/>
    </xf>
    <xf numFmtId="178" fontId="6" fillId="0" borderId="1" xfId="0" applyNumberFormat="1" applyFont="1" applyFill="1" applyBorder="1" applyAlignment="1">
      <alignment horizontal="center"/>
    </xf>
    <xf numFmtId="0" fontId="8" fillId="0" borderId="0" xfId="0" applyFont="1" applyFill="1" applyAlignment="1">
      <alignment horizontal="center" vertical="center"/>
    </xf>
    <xf numFmtId="0" fontId="7" fillId="0" borderId="1" xfId="53" applyFont="1" applyBorder="1" applyAlignment="1">
      <alignment horizontal="center" vertical="center"/>
    </xf>
    <xf numFmtId="176" fontId="7" fillId="0" borderId="1" xfId="53" applyNumberFormat="1" applyFont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180" fontId="8" fillId="0" borderId="1" xfId="0" applyNumberFormat="1" applyFont="1" applyFill="1" applyBorder="1" applyAlignment="1">
      <alignment horizontal="center" vertical="center"/>
    </xf>
    <xf numFmtId="176" fontId="6" fillId="0" borderId="1" xfId="0" applyNumberFormat="1" applyFont="1" applyFill="1" applyBorder="1" applyAlignment="1">
      <alignment horizontal="center"/>
    </xf>
    <xf numFmtId="0" fontId="8" fillId="0" borderId="0" xfId="0" applyFont="1" applyFill="1" applyAlignment="1">
      <alignment horizontal="center" vertical="center" wrapText="1"/>
    </xf>
    <xf numFmtId="0" fontId="8" fillId="0" borderId="0" xfId="0" applyFont="1" applyFill="1" applyAlignment="1">
      <alignment horizontal="left"/>
    </xf>
    <xf numFmtId="0" fontId="6" fillId="0" borderId="0" xfId="0" applyFont="1" applyFill="1" applyAlignment="1">
      <alignment horizontal="center"/>
    </xf>
    <xf numFmtId="0" fontId="0" fillId="0" borderId="0" xfId="0" applyAlignment="1">
      <alignment horizontal="center"/>
    </xf>
    <xf numFmtId="0" fontId="0" fillId="0" borderId="0" xfId="0" applyFill="1" applyAlignment="1"/>
    <xf numFmtId="0" fontId="0" fillId="0" borderId="0" xfId="0" applyFill="1" applyAlignment="1">
      <alignment vertical="center"/>
    </xf>
    <xf numFmtId="0" fontId="8" fillId="0" borderId="0" xfId="0" applyFont="1" applyAlignment="1">
      <alignment horizontal="center"/>
    </xf>
    <xf numFmtId="0" fontId="0" fillId="0" borderId="1" xfId="52" applyBorder="1" applyAlignment="1">
      <alignment horizontal="center" vertical="center"/>
    </xf>
    <xf numFmtId="0" fontId="0" fillId="0" borderId="1" xfId="0" applyFill="1" applyBorder="1" applyAlignment="1">
      <alignment vertical="center"/>
    </xf>
    <xf numFmtId="0" fontId="0" fillId="0" borderId="1" xfId="53" applyFill="1" applyBorder="1" applyAlignment="1">
      <alignment horizontal="center" vertical="center"/>
    </xf>
    <xf numFmtId="10" fontId="0" fillId="0" borderId="1" xfId="53" applyNumberForma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9" fontId="0" fillId="0" borderId="1" xfId="53" applyNumberFormat="1" applyFill="1" applyBorder="1" applyAlignment="1">
      <alignment horizontal="center" vertical="center"/>
    </xf>
    <xf numFmtId="9" fontId="0" fillId="0" borderId="1" xfId="3" applyFont="1" applyFill="1" applyBorder="1" applyAlignment="1" applyProtection="1">
      <alignment horizontal="center" vertical="center"/>
    </xf>
    <xf numFmtId="49" fontId="10" fillId="0" borderId="1" xfId="50" applyNumberFormat="1" applyFont="1" applyFill="1" applyBorder="1" applyAlignment="1">
      <alignment horizontal="center" vertical="center" wrapText="1"/>
    </xf>
    <xf numFmtId="9" fontId="0" fillId="0" borderId="1" xfId="3" applyNumberFormat="1" applyFont="1" applyFill="1" applyBorder="1" applyAlignment="1" applyProtection="1">
      <alignment horizontal="center" vertical="center"/>
    </xf>
    <xf numFmtId="9" fontId="0" fillId="0" borderId="1" xfId="3" applyBorder="1" applyAlignment="1">
      <alignment horizontal="center" vertical="center"/>
    </xf>
    <xf numFmtId="0" fontId="0" fillId="2" borderId="1" xfId="53" applyFill="1" applyBorder="1" applyAlignment="1">
      <alignment horizontal="center" vertical="center"/>
    </xf>
    <xf numFmtId="0" fontId="0" fillId="3" borderId="1" xfId="53" applyFill="1" applyBorder="1" applyAlignment="1">
      <alignment horizontal="center" vertical="center"/>
    </xf>
    <xf numFmtId="9" fontId="0" fillId="3" borderId="1" xfId="53" applyNumberFormat="1" applyFill="1" applyBorder="1" applyAlignment="1">
      <alignment horizontal="center" vertical="center"/>
    </xf>
    <xf numFmtId="177" fontId="0" fillId="0" borderId="1" xfId="0" applyNumberFormat="1" applyFill="1" applyBorder="1" applyAlignment="1">
      <alignment horizontal="center" vertical="center"/>
    </xf>
    <xf numFmtId="0" fontId="9" fillId="0" borderId="1" xfId="0" applyNumberFormat="1" applyFont="1" applyFill="1" applyBorder="1" applyAlignment="1">
      <alignment horizontal="center" vertical="center"/>
    </xf>
    <xf numFmtId="177" fontId="0" fillId="0" borderId="1" xfId="53" applyNumberFormat="1" applyFill="1" applyBorder="1" applyAlignment="1">
      <alignment horizontal="center" vertical="center" wrapText="1"/>
    </xf>
    <xf numFmtId="0" fontId="0" fillId="0" borderId="1" xfId="53" applyFill="1" applyBorder="1" applyAlignment="1">
      <alignment horizontal="center" vertical="center" wrapText="1"/>
    </xf>
    <xf numFmtId="0" fontId="0" fillId="0" borderId="1" xfId="53" applyFont="1" applyFill="1" applyBorder="1" applyAlignment="1">
      <alignment horizontal="center" vertical="center" wrapText="1"/>
    </xf>
    <xf numFmtId="177" fontId="0" fillId="0" borderId="1" xfId="0" applyNumberFormat="1" applyFont="1" applyFill="1" applyBorder="1" applyAlignment="1">
      <alignment horizontal="center" vertical="center"/>
    </xf>
    <xf numFmtId="0" fontId="0" fillId="0" borderId="1" xfId="53" applyFont="1" applyFill="1" applyBorder="1" applyAlignment="1">
      <alignment horizontal="center" vertical="center"/>
    </xf>
    <xf numFmtId="2" fontId="0" fillId="0" borderId="1" xfId="0" applyNumberFormat="1" applyFont="1" applyFill="1" applyBorder="1" applyAlignment="1">
      <alignment horizontal="center" vertical="center"/>
    </xf>
    <xf numFmtId="0" fontId="11" fillId="0" borderId="1" xfId="51" applyFont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2" fontId="0" fillId="0" borderId="1" xfId="0" applyNumberFormat="1" applyFont="1" applyFill="1" applyBorder="1" applyAlignment="1">
      <alignment horizontal="center"/>
    </xf>
    <xf numFmtId="2" fontId="0" fillId="0" borderId="1" xfId="0" applyNumberFormat="1" applyFont="1" applyFill="1" applyBorder="1" applyAlignment="1">
      <alignment horizontal="center"/>
    </xf>
    <xf numFmtId="0" fontId="0" fillId="0" borderId="1" xfId="53" applyFill="1" applyBorder="1" applyAlignment="1">
      <alignment horizontal="center" wrapText="1"/>
    </xf>
    <xf numFmtId="0" fontId="0" fillId="0" borderId="1" xfId="53" applyFill="1" applyBorder="1" applyAlignment="1">
      <alignment horizontal="center"/>
    </xf>
    <xf numFmtId="0" fontId="8" fillId="0" borderId="0" xfId="0" applyFont="1" applyBorder="1" applyAlignment="1">
      <alignment horizontal="center"/>
    </xf>
    <xf numFmtId="0" fontId="2" fillId="0" borderId="1" xfId="0" applyFont="1" applyFill="1" applyBorder="1" applyAlignment="1">
      <alignment horizontal="center"/>
    </xf>
    <xf numFmtId="0" fontId="0" fillId="0" borderId="2" xfId="52" applyBorder="1" applyAlignment="1">
      <alignment vertical="center"/>
    </xf>
    <xf numFmtId="0" fontId="0" fillId="0" borderId="0" xfId="52" applyAlignment="1">
      <alignment vertical="center"/>
    </xf>
    <xf numFmtId="0" fontId="0" fillId="0" borderId="3" xfId="52" applyBorder="1" applyAlignment="1">
      <alignment vertical="center"/>
    </xf>
    <xf numFmtId="0" fontId="0" fillId="0" borderId="4" xfId="52" applyBorder="1" applyAlignment="1">
      <alignment vertical="center"/>
    </xf>
    <xf numFmtId="0" fontId="0" fillId="0" borderId="5" xfId="52" applyBorder="1" applyAlignment="1">
      <alignment vertical="center"/>
    </xf>
    <xf numFmtId="0" fontId="0" fillId="0" borderId="6" xfId="52" applyBorder="1" applyAlignment="1">
      <alignment vertical="center"/>
    </xf>
    <xf numFmtId="49" fontId="0" fillId="0" borderId="0" xfId="0" applyNumberFormat="1" applyAlignment="1">
      <alignment horizontal="center" vertical="center"/>
    </xf>
    <xf numFmtId="176" fontId="0" fillId="0" borderId="0" xfId="0" applyNumberFormat="1" applyAlignment="1">
      <alignment horizontal="center" vertical="center"/>
    </xf>
    <xf numFmtId="177" fontId="0" fillId="0" borderId="0" xfId="0" applyNumberFormat="1" applyAlignment="1">
      <alignment horizontal="center" vertical="center"/>
    </xf>
    <xf numFmtId="10" fontId="0" fillId="0" borderId="0" xfId="0" applyNumberFormat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  <xf numFmtId="177" fontId="0" fillId="0" borderId="1" xfId="0" applyNumberFormat="1" applyBorder="1" applyAlignment="1">
      <alignment horizontal="center" vertical="center"/>
    </xf>
    <xf numFmtId="10" fontId="0" fillId="0" borderId="1" xfId="0" applyNumberFormat="1" applyBorder="1" applyAlignment="1">
      <alignment horizontal="center" vertical="center"/>
    </xf>
    <xf numFmtId="177" fontId="0" fillId="0" borderId="1" xfId="0" applyNumberFormat="1" applyFont="1" applyBorder="1" applyAlignment="1">
      <alignment horizontal="center" vertical="center"/>
    </xf>
    <xf numFmtId="0" fontId="0" fillId="0" borderId="0" xfId="0" applyFill="1" applyBorder="1">
      <alignment vertical="center"/>
    </xf>
    <xf numFmtId="0" fontId="12" fillId="0" borderId="0" xfId="0" applyFont="1" applyFill="1" applyBorder="1" applyAlignment="1">
      <alignment horizontal="center" vertical="center" wrapText="1"/>
    </xf>
    <xf numFmtId="0" fontId="0" fillId="0" borderId="0" xfId="0" applyFill="1" applyBorder="1" applyAlignment="1">
      <alignment horizontal="center" vertical="center"/>
    </xf>
    <xf numFmtId="49" fontId="0" fillId="0" borderId="0" xfId="0" applyNumberFormat="1" applyFill="1" applyBorder="1" applyAlignment="1">
      <alignment horizontal="center" vertical="center"/>
    </xf>
    <xf numFmtId="176" fontId="0" fillId="0" borderId="0" xfId="0" applyNumberFormat="1" applyFill="1" applyBorder="1" applyAlignment="1">
      <alignment horizontal="center" vertical="center"/>
    </xf>
    <xf numFmtId="177" fontId="0" fillId="0" borderId="0" xfId="0" applyNumberFormat="1" applyFill="1" applyBorder="1" applyAlignment="1">
      <alignment horizontal="center" vertical="center"/>
    </xf>
    <xf numFmtId="0" fontId="6" fillId="0" borderId="1" xfId="0" applyFont="1" applyFill="1" applyBorder="1" applyAlignment="1" quotePrefix="1">
      <alignment horizontal="center" vertical="center"/>
    </xf>
    <xf numFmtId="0" fontId="0" fillId="0" borderId="1" xfId="0" applyNumberFormat="1" applyFill="1" applyBorder="1" applyAlignment="1" quotePrefix="1">
      <alignment horizontal="center"/>
    </xf>
    <xf numFmtId="0" fontId="0" fillId="0" borderId="1" xfId="0" applyNumberFormat="1" applyFill="1" applyBorder="1" applyAlignment="1" quotePrefix="1">
      <alignment horizontal="center" vertical="center"/>
    </xf>
    <xf numFmtId="0" fontId="0" fillId="0" borderId="1" xfId="0" applyFill="1" applyBorder="1" applyAlignment="1" quotePrefix="1">
      <alignment horizontal="center" vertical="center"/>
    </xf>
    <xf numFmtId="0" fontId="0" fillId="0" borderId="0" xfId="0" quotePrefix="1">
      <alignment vertical="center"/>
    </xf>
    <xf numFmtId="0" fontId="0" fillId="3" borderId="1" xfId="0" applyNumberFormat="1" applyFont="1" applyFill="1" applyBorder="1" applyAlignment="1" quotePrefix="1">
      <alignment horizontal="center" vertical="center"/>
    </xf>
    <xf numFmtId="0" fontId="4" fillId="3" borderId="1" xfId="0" applyNumberFormat="1" applyFont="1" applyFill="1" applyBorder="1" applyAlignment="1" quotePrefix="1">
      <alignment horizontal="center" vertical="center"/>
    </xf>
  </cellXfs>
  <cellStyles count="58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 5" xfId="49"/>
    <cellStyle name="0,0_x000d__x000a_NA_x000d__x000a__目录-专家研讨结果0810310000000000_目录-专家研讨结果081110老猫 2" xfId="50"/>
    <cellStyle name="常规 2 2" xfId="51"/>
    <cellStyle name="常规 2 3" xfId="52"/>
    <cellStyle name="常规 2" xfId="53"/>
    <cellStyle name="常规 2 4" xfId="54"/>
    <cellStyle name="常规 3" xfId="55"/>
    <cellStyle name="常规 7" xfId="56"/>
    <cellStyle name="常规 13" xfId="57"/>
  </cellStyles>
  <dxfs count="2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haredStrings" Target="sharedStrings.xml"/><Relationship Id="rId8" Type="http://schemas.openxmlformats.org/officeDocument/2006/relationships/theme" Target="theme/theme1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0" Type="http://schemas.openxmlformats.org/officeDocument/2006/relationships/styles" Target="styles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png"/><Relationship Id="rId2" Type="http://schemas.openxmlformats.org/officeDocument/2006/relationships/image" Target="NULL" TargetMode="External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4.png"/><Relationship Id="rId2" Type="http://schemas.openxmlformats.org/officeDocument/2006/relationships/image" Target="NULL" TargetMode="External"/><Relationship Id="rId1" Type="http://schemas.openxmlformats.org/officeDocument/2006/relationships/image" Target="../media/image3.GIF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image" Target="../media/image4.png"/><Relationship Id="rId2" Type="http://schemas.openxmlformats.org/officeDocument/2006/relationships/image" Target="NULL" TargetMode="External"/><Relationship Id="rId1" Type="http://schemas.openxmlformats.org/officeDocument/2006/relationships/image" Target="../media/image3.GIF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" name="Picture 49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" name="Picture 49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" name="Picture 49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" name="Picture 49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" name="Picture 49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" name="Picture 49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" name="Picture 50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" name="Picture 50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" name="Picture 50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" name="Picture 50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" name="Picture 50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" name="Picture 50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" name="Picture 50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" name="Picture 50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" name="Picture 50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7" name="Picture 50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8" name="Picture 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9" name="Picture 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0" name="Picture 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1" name="Picture 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2" name="Picture 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3" name="Picture 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4" name="Picture 1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5" name="Picture 1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6" name="Picture 1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7" name="Picture 1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8" name="Picture 1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9" name="Picture 1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0" name="Picture 1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1" name="Picture 1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2" name="Picture 20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3" name="Picture 20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4" name="Picture 20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5" name="Picture 20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6" name="Picture 20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7" name="Picture 20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8" name="Picture 20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9" name="Picture 20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0" name="Picture 21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1" name="Picture 21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2" name="Picture 21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3" name="Picture 21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4" name="Picture 21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5" name="Picture 21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6" name="Picture 34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7" name="Picture 34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8" name="Picture 34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9" name="Picture 34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0" name="Picture 37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1" name="Picture 37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2" name="Picture 37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3" name="Picture 37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4" name="Picture 9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5" name="Picture 9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6" name="Picture 9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7" name="Picture 9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8" name="Picture 9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9" name="Picture 9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0" name="Picture 9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1" name="Picture 9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2" name="Picture 9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3" name="Picture 9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4" name="Picture 10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5" name="Picture 10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6" name="Picture 10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7" name="Picture 10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8" name="Picture 6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9" name="Picture 6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0" name="Picture 6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1" name="Picture 6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2" name="Picture 6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3" name="Picture 6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4" name="Picture 7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5" name="Picture 7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6" name="Picture 7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7" name="Picture 7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8" name="Picture 7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9" name="Picture 7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0" name="Picture 7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1" name="Picture 7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2" name="Picture 7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3" name="Picture 7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4" name="Picture 8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5" name="Picture 8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6" name="Picture 8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7" name="Picture 8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8" name="Picture 8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9" name="Picture 8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0" name="Picture 8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1" name="Picture 8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2" name="Picture 8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3" name="Picture 8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4" name="Picture 17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5" name="Picture 17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6" name="Picture 17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7" name="Picture 17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8" name="Picture 18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9" name="Picture 18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0" name="Picture 18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1" name="Picture 18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2" name="Picture 18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3" name="Picture 18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4" name="Picture 18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5" name="Picture 18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6" name="Picture 18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7" name="Picture 18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8" name="Picture 19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9" name="Picture 19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0" name="Picture 19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1" name="Picture 19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2" name="Picture 19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3" name="Picture 19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4" name="Picture 19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5" name="Picture 19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6" name="Picture 19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7" name="Picture 19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8" name="Picture 20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9" name="Picture 20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0" name="Picture 28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1" name="Picture 28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2" name="Picture 29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3" name="Picture 29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4" name="Picture 29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5" name="Picture 29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6" name="Picture 29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7" name="Picture 29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8" name="Picture 29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9" name="Picture 29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0" name="Picture 29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1" name="Picture 29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2" name="Picture 30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3" name="Picture 30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4" name="Picture 30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5" name="Picture 30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6" name="Picture 30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7" name="Picture 30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8" name="Picture 30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9" name="Picture 30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0" name="Picture 30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1" name="Picture 30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2" name="Picture 31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3" name="Picture 31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4" name="Picture 31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5" name="Picture 31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6" name="Picture 15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7" name="Picture 15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8" name="Picture 15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9" name="Picture 15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0" name="Picture 15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1" name="Picture 15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2" name="Picture 15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3" name="Picture 15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4" name="Picture 15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5" name="Picture 15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6" name="Picture 16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7" name="Picture 16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8" name="Picture 16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9" name="Picture 16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0" name="Picture 16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1" name="Picture 16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2" name="Picture 16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3" name="Picture 16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4" name="Picture 16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5" name="Picture 16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6" name="Picture 17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7" name="Picture 17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8" name="Picture 17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9" name="Picture 17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70" name="Picture 17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71" name="Picture 17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72" name="Picture 26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73" name="Picture 26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74" name="Picture 26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75" name="Picture 26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76" name="Picture 26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77" name="Picture 26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78" name="Picture 26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79" name="Picture 26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80" name="Picture 27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81" name="Picture 27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82" name="Picture 27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83" name="Picture 27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84" name="Picture 27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85" name="Picture 27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86" name="Picture 27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87" name="Picture 27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88" name="Picture 27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89" name="Picture 27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90" name="Picture 28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91" name="Picture 28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92" name="Picture 28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93" name="Picture 28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94" name="Picture 28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95" name="Picture 28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96" name="Picture 28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97" name="Picture 28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98" name="Picture 1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99" name="Picture 1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00" name="Picture 2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01" name="Picture 2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02" name="Picture 2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03" name="Picture 2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04" name="Picture 2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05" name="Picture 2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06" name="Picture 2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07" name="Picture 2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08" name="Picture 2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09" name="Picture 2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10" name="Picture 3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11" name="Picture 3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12" name="Picture 3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13" name="Picture 3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14" name="Picture 3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15" name="Picture 3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16" name="Picture 3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17" name="Picture 3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18" name="Picture 3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19" name="Picture 3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20" name="Picture 4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21" name="Picture 4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22" name="Picture 4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23" name="Picture 4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24" name="Picture 4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25" name="Picture 4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26" name="Picture 4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27" name="Picture 4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28" name="Picture 4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29" name="Picture 4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30" name="Picture 5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31" name="Picture 5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32" name="Picture 5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33" name="Picture 5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34" name="Picture 5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35" name="Picture 5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36" name="Picture 5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37" name="Picture 5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38" name="Picture 5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39" name="Picture 5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40" name="Picture 6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41" name="Picture 6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42" name="Picture 6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43" name="Picture 6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44" name="Picture 10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45" name="Picture 10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46" name="Picture 10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47" name="Picture 10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48" name="Picture 10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49" name="Picture 10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50" name="Picture 11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51" name="Picture 11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52" name="Picture 11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53" name="Picture 11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54" name="Picture 11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55" name="Picture 11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56" name="Picture 11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57" name="Picture 11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58" name="Picture 11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59" name="Picture 11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60" name="Picture 12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61" name="Picture 12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62" name="Picture 12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63" name="Picture 12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64" name="Picture 12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65" name="Picture 12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66" name="Picture 12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67" name="Picture 12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68" name="Picture 12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69" name="Picture 12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70" name="Picture 13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71" name="Picture 13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72" name="Picture 13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73" name="Picture 13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74" name="Picture 13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75" name="Picture 13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76" name="Picture 13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77" name="Picture 13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78" name="Picture 13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79" name="Picture 13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80" name="Picture 14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81" name="Picture 14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82" name="Picture 14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83" name="Picture 14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84" name="Picture 14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85" name="Picture 14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86" name="Picture 14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87" name="Picture 14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88" name="Picture 14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89" name="Picture 14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90" name="Picture 21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91" name="Picture 21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92" name="Picture 21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93" name="Picture 21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94" name="Picture 22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95" name="Picture 22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96" name="Picture 22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97" name="Picture 22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98" name="Picture 22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99" name="Picture 22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00" name="Picture 22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01" name="Picture 22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02" name="Picture 22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03" name="Picture 22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04" name="Picture 23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05" name="Picture 23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06" name="Picture 23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07" name="Picture 23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08" name="Picture 23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09" name="Picture 23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10" name="Picture 23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11" name="Picture 23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12" name="Picture 23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13" name="Picture 23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14" name="Picture 24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15" name="Picture 24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16" name="Picture 24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17" name="Picture 24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18" name="Picture 24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19" name="Picture 24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20" name="Picture 24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21" name="Picture 24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22" name="Picture 24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23" name="Picture 24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24" name="Picture 25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25" name="Picture 25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26" name="Picture 25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27" name="Picture 25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28" name="Picture 25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29" name="Picture 25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30" name="Picture 25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31" name="Picture 25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32" name="Picture 25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33" name="Picture 25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34" name="Picture 26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35" name="Picture 26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36" name="Picture 31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37" name="Picture 31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38" name="Picture 31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39" name="Picture 31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40" name="Picture 31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41" name="Picture 31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42" name="Picture 32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43" name="Picture 32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44" name="Picture 32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45" name="Picture 32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46" name="Picture 32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47" name="Picture 32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48" name="Picture 32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49" name="Picture 32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50" name="Picture 32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51" name="Picture 32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52" name="Picture 33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53" name="Picture 33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54" name="Picture 33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55" name="Picture 33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56" name="Picture 33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57" name="Picture 33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58" name="Picture 33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59" name="Picture 33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60" name="Picture 33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61" name="Picture 33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62" name="Picture 34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63" name="Picture 34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64" name="Picture 34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65" name="Picture 34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66" name="Picture 34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67" name="Picture 34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68" name="Picture 35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69" name="Picture 35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70" name="Picture 35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71" name="Picture 35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72" name="Picture 35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73" name="Picture 35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74" name="Picture 35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75" name="Picture 35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76" name="Picture 35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77" name="Picture 35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78" name="Picture 36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79" name="Picture 36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80" name="Picture 36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81" name="Picture 36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82" name="Picture 36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83" name="Picture 36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84" name="Picture 36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85" name="Picture 36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86" name="Picture 36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87" name="Picture 36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88" name="Picture 37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89" name="Picture 37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90" name="Picture 37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91" name="Picture 37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92" name="Picture 37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93" name="Picture 37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94" name="Picture 38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95" name="Picture 38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96" name="Picture 38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97" name="Picture 38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98" name="Picture 38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99" name="Picture 38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00" name="Picture 38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01" name="Picture 38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02" name="Picture 38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03" name="Picture 38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04" name="Picture 39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05" name="Picture 39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06" name="Picture 39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07" name="Picture 39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08" name="Picture 39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09" name="Picture 39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10" name="Picture 39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11" name="Picture 39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12" name="Picture 39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13" name="Picture 39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14" name="Picture 40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15" name="Picture 40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16" name="Picture 40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17" name="Picture 40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18" name="Picture 40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19" name="Picture 40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20" name="Picture 40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21" name="Picture 40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22" name="Picture 40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23" name="Picture 40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24" name="Picture 41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25" name="Picture 41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26" name="Picture 41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27" name="Picture 41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28" name="Picture 42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29" name="Picture 42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30" name="Picture 43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31" name="Picture 43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32" name="Picture 43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33" name="Picture 43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34" name="Picture 43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35" name="Picture 43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36" name="Picture 43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37" name="Picture 43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38" name="Picture 43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39" name="Picture 43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40" name="Picture 44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41" name="Picture 44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42" name="Picture 44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43" name="Picture 44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44" name="Picture 44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45" name="Picture 44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46" name="Picture 44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47" name="Picture 44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48" name="Picture 44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49" name="Picture 44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50" name="Picture 45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51" name="Picture 45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52" name="Picture 45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53" name="Picture 45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54" name="Picture 45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55" name="Picture 45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56" name="Picture 45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57" name="Picture 45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58" name="Picture 45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59" name="Picture 45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60" name="Picture 46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61" name="Picture 46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62" name="Picture 46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63" name="Picture 46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64" name="Picture 49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65" name="Picture 49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66" name="Picture 49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67" name="Picture 49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68" name="Picture 41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69" name="Picture 41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70" name="Picture 41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71" name="Picture 41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72" name="Picture 41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73" name="Picture 41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74" name="Picture 42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75" name="Picture 42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76" name="Picture 42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77" name="Picture 42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78" name="Picture 42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79" name="Picture 42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80" name="Picture 42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81" name="Picture 42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82" name="Picture 46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83" name="Picture 46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84" name="Picture 46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85" name="Picture 46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86" name="Picture 46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87" name="Picture 46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88" name="Picture 47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89" name="Picture 47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90" name="Picture 47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91" name="Picture 47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92" name="Picture 47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93" name="Picture 47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94" name="Picture 47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95" name="Picture 47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96" name="Picture 47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97" name="Picture 47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98" name="Picture 48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99" name="Picture 48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00" name="Picture 48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01" name="Picture 48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02" name="Picture 48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03" name="Picture 48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04" name="Picture 48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05" name="Picture 48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06" name="Picture 48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07" name="Picture 48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08" name="Picture 51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09" name="Picture 51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10" name="Picture 51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11" name="Picture 51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12" name="Picture 51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13" name="Picture 51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14" name="Picture 51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15" name="Picture 51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16" name="Picture 51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17" name="Picture 51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18" name="Picture 52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19" name="Picture 52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20" name="Picture 52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21" name="Picture 52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22" name="Picture 52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23" name="Picture 52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24" name="Picture 52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25" name="Picture 52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26" name="Picture 52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27" name="Picture 52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28" name="Picture 53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29" name="Picture 53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30" name="Picture 53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31" name="Picture 53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32" name="Picture 53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33" name="Picture 53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34" name="Picture 53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35" name="Picture 53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36" name="Picture 49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37" name="Picture 49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38" name="Picture 49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39" name="Picture 49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40" name="Picture 49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41" name="Picture 49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42" name="Picture 50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43" name="Picture 50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44" name="Picture 50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45" name="Picture 50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46" name="Picture 50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47" name="Picture 50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48" name="Picture 50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49" name="Picture 50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50" name="Picture 50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51" name="Picture 50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52" name="Picture 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53" name="Picture 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54" name="Picture 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55" name="Picture 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56" name="Picture 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57" name="Picture 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58" name="Picture 1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59" name="Picture 1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60" name="Picture 1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61" name="Picture 1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62" name="Picture 1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63" name="Picture 1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64" name="Picture 1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65" name="Picture 1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66" name="Picture 20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67" name="Picture 20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68" name="Picture 20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69" name="Picture 20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70" name="Picture 20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71" name="Picture 20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72" name="Picture 20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73" name="Picture 20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74" name="Picture 21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75" name="Picture 21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76" name="Picture 21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77" name="Picture 21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78" name="Picture 21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79" name="Picture 21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80" name="Picture 34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81" name="Picture 34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82" name="Picture 34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83" name="Picture 34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84" name="Picture 37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85" name="Picture 37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86" name="Picture 37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87" name="Picture 37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88" name="Picture 9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89" name="Picture 9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90" name="Picture 9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91" name="Picture 9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92" name="Picture 9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93" name="Picture 9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94" name="Picture 9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95" name="Picture 9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96" name="Picture 9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97" name="Picture 9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98" name="Picture 10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99" name="Picture 10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00" name="Picture 10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01" name="Picture 10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02" name="Picture 6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03" name="Picture 6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04" name="Picture 6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05" name="Picture 6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06" name="Picture 6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07" name="Picture 6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08" name="Picture 7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09" name="Picture 7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10" name="Picture 7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11" name="Picture 7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12" name="Picture 7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13" name="Picture 7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14" name="Picture 7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15" name="Picture 7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16" name="Picture 7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17" name="Picture 7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18" name="Picture 8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19" name="Picture 8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20" name="Picture 8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21" name="Picture 8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22" name="Picture 8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23" name="Picture 8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24" name="Picture 8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25" name="Picture 8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26" name="Picture 8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27" name="Picture 8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28" name="Picture 17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29" name="Picture 17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30" name="Picture 17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31" name="Picture 17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32" name="Picture 18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33" name="Picture 18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34" name="Picture 18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35" name="Picture 18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36" name="Picture 18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37" name="Picture 18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38" name="Picture 18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39" name="Picture 18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40" name="Picture 18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41" name="Picture 18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42" name="Picture 19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43" name="Picture 19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44" name="Picture 19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45" name="Picture 19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46" name="Picture 19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47" name="Picture 19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48" name="Picture 19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49" name="Picture 19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50" name="Picture 19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51" name="Picture 19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52" name="Picture 20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53" name="Picture 20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54" name="Picture 28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55" name="Picture 28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56" name="Picture 29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57" name="Picture 29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58" name="Picture 29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59" name="Picture 29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60" name="Picture 29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61" name="Picture 29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62" name="Picture 29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63" name="Picture 29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64" name="Picture 29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65" name="Picture 29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66" name="Picture 30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67" name="Picture 30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68" name="Picture 30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69" name="Picture 30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70" name="Picture 30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71" name="Picture 30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72" name="Picture 30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73" name="Picture 30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74" name="Picture 30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75" name="Picture 30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76" name="Picture 31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77" name="Picture 31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78" name="Picture 31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79" name="Picture 31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80" name="Picture 15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81" name="Picture 15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82" name="Picture 15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83" name="Picture 15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84" name="Picture 15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85" name="Picture 15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86" name="Picture 15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87" name="Picture 15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88" name="Picture 15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89" name="Picture 15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90" name="Picture 16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91" name="Picture 16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92" name="Picture 16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93" name="Picture 16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94" name="Picture 16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95" name="Picture 16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96" name="Picture 16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97" name="Picture 16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98" name="Picture 16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99" name="Picture 16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00" name="Picture 17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01" name="Picture 17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02" name="Picture 17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03" name="Picture 17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04" name="Picture 17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05" name="Picture 17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06" name="Picture 26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07" name="Picture 26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08" name="Picture 26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09" name="Picture 26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10" name="Picture 26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11" name="Picture 26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12" name="Picture 26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13" name="Picture 26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14" name="Picture 27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15" name="Picture 27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16" name="Picture 27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17" name="Picture 27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18" name="Picture 27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19" name="Picture 27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20" name="Picture 27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21" name="Picture 27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22" name="Picture 27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23" name="Picture 27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24" name="Picture 28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25" name="Picture 28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26" name="Picture 28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27" name="Picture 28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28" name="Picture 28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29" name="Picture 28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30" name="Picture 28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31" name="Picture 28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32" name="Picture 1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33" name="Picture 1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34" name="Picture 2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35" name="Picture 2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36" name="Picture 2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37" name="Picture 2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38" name="Picture 2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39" name="Picture 2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40" name="Picture 2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41" name="Picture 2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42" name="Picture 2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43" name="Picture 2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44" name="Picture 3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45" name="Picture 3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46" name="Picture 3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47" name="Picture 3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48" name="Picture 3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49" name="Picture 3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50" name="Picture 3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51" name="Picture 3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52" name="Picture 3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53" name="Picture 3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54" name="Picture 4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55" name="Picture 4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56" name="Picture 4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57" name="Picture 4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58" name="Picture 4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59" name="Picture 4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60" name="Picture 4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61" name="Picture 4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62" name="Picture 4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63" name="Picture 4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64" name="Picture 5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65" name="Picture 5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66" name="Picture 5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67" name="Picture 5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68" name="Picture 5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69" name="Picture 5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70" name="Picture 5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71" name="Picture 5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72" name="Picture 5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73" name="Picture 5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74" name="Picture 6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75" name="Picture 6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76" name="Picture 6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77" name="Picture 6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78" name="Picture 10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79" name="Picture 10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80" name="Picture 10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81" name="Picture 10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82" name="Picture 10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83" name="Picture 10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84" name="Picture 11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85" name="Picture 11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86" name="Picture 11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87" name="Picture 11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88" name="Picture 11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89" name="Picture 11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90" name="Picture 11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91" name="Picture 11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92" name="Picture 11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93" name="Picture 11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94" name="Picture 12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95" name="Picture 12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96" name="Picture 12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97" name="Picture 12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98" name="Picture 12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99" name="Picture 12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00" name="Picture 12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01" name="Picture 12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02" name="Picture 12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03" name="Picture 12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04" name="Picture 13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05" name="Picture 13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06" name="Picture 13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07" name="Picture 13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08" name="Picture 13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09" name="Picture 13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10" name="Picture 13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11" name="Picture 13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12" name="Picture 13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13" name="Picture 13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14" name="Picture 14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15" name="Picture 14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16" name="Picture 14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17" name="Picture 14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18" name="Picture 14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19" name="Picture 14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20" name="Picture 14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21" name="Picture 14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22" name="Picture 14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23" name="Picture 14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24" name="Picture 21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25" name="Picture 21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26" name="Picture 21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27" name="Picture 21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28" name="Picture 22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29" name="Picture 22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30" name="Picture 22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31" name="Picture 22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32" name="Picture 22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33" name="Picture 22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34" name="Picture 22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35" name="Picture 22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36" name="Picture 22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37" name="Picture 22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38" name="Picture 23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39" name="Picture 23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40" name="Picture 23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41" name="Picture 23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42" name="Picture 23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43" name="Picture 23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44" name="Picture 23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45" name="Picture 23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46" name="Picture 23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47" name="Picture 23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48" name="Picture 24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49" name="Picture 24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50" name="Picture 24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51" name="Picture 24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52" name="Picture 24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53" name="Picture 24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54" name="Picture 24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55" name="Picture 24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56" name="Picture 24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57" name="Picture 24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58" name="Picture 25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59" name="Picture 25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60" name="Picture 25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61" name="Picture 25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62" name="Picture 25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63" name="Picture 25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64" name="Picture 25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65" name="Picture 25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66" name="Picture 25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67" name="Picture 25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68" name="Picture 26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69" name="Picture 26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70" name="Picture 31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71" name="Picture 31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72" name="Picture 31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73" name="Picture 31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74" name="Picture 31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75" name="Picture 31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76" name="Picture 32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77" name="Picture 32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78" name="Picture 32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79" name="Picture 32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80" name="Picture 32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81" name="Picture 32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82" name="Picture 32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83" name="Picture 32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84" name="Picture 32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85" name="Picture 32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86" name="Picture 33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87" name="Picture 33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88" name="Picture 33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89" name="Picture 33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90" name="Picture 33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91" name="Picture 33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92" name="Picture 33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93" name="Picture 33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94" name="Picture 33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95" name="Picture 33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96" name="Picture 34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97" name="Picture 34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98" name="Picture 34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99" name="Picture 34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00" name="Picture 34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01" name="Picture 34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02" name="Picture 35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03" name="Picture 35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04" name="Picture 35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05" name="Picture 35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06" name="Picture 35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07" name="Picture 35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08" name="Picture 35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09" name="Picture 35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10" name="Picture 35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11" name="Picture 35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12" name="Picture 36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13" name="Picture 36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14" name="Picture 36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15" name="Picture 36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16" name="Picture 36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17" name="Picture 36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18" name="Picture 36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19" name="Picture 36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20" name="Picture 36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21" name="Picture 36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22" name="Picture 37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23" name="Picture 37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24" name="Picture 37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25" name="Picture 37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26" name="Picture 37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27" name="Picture 37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28" name="Picture 38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29" name="Picture 38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30" name="Picture 38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31" name="Picture 38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32" name="Picture 38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33" name="Picture 38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34" name="Picture 38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35" name="Picture 38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36" name="Picture 38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37" name="Picture 38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38" name="Picture 39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39" name="Picture 39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40" name="Picture 39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41" name="Picture 39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42" name="Picture 39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43" name="Picture 39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44" name="Picture 39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45" name="Picture 39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46" name="Picture 39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47" name="Picture 39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48" name="Picture 40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49" name="Picture 40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50" name="Picture 40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51" name="Picture 40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52" name="Picture 40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53" name="Picture 40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54" name="Picture 40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55" name="Picture 40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56" name="Picture 40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57" name="Picture 40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58" name="Picture 41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59" name="Picture 41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60" name="Picture 41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61" name="Picture 41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62" name="Picture 42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63" name="Picture 42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64" name="Picture 43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65" name="Picture 43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66" name="Picture 43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67" name="Picture 43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68" name="Picture 43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69" name="Picture 43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70" name="Picture 43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71" name="Picture 43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72" name="Picture 43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73" name="Picture 43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74" name="Picture 44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75" name="Picture 44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76" name="Picture 44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77" name="Picture 44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78" name="Picture 44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79" name="Picture 44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80" name="Picture 44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81" name="Picture 44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82" name="Picture 44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83" name="Picture 44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84" name="Picture 45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85" name="Picture 45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86" name="Picture 45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87" name="Picture 45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88" name="Picture 45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89" name="Picture 45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90" name="Picture 45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91" name="Picture 45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92" name="Picture 45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93" name="Picture 45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94" name="Picture 46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95" name="Picture 46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96" name="Picture 46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97" name="Picture 46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98" name="Picture 49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99" name="Picture 49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00" name="Picture 49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01" name="Picture 49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02" name="Picture 41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03" name="Picture 41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04" name="Picture 41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05" name="Picture 41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06" name="Picture 41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07" name="Picture 41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08" name="Picture 42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09" name="Picture 42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10" name="Picture 42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11" name="Picture 42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12" name="Picture 42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13" name="Picture 42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14" name="Picture 42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15" name="Picture 42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16" name="Picture 46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17" name="Picture 46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18" name="Picture 46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19" name="Picture 46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20" name="Picture 46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21" name="Picture 46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22" name="Picture 47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23" name="Picture 47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24" name="Picture 47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25" name="Picture 47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26" name="Picture 47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27" name="Picture 47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28" name="Picture 47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29" name="Picture 47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30" name="Picture 47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31" name="Picture 47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32" name="Picture 48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33" name="Picture 48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34" name="Picture 48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35" name="Picture 48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36" name="Picture 48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37" name="Picture 48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38" name="Picture 48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39" name="Picture 48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40" name="Picture 48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41" name="Picture 48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42" name="Picture 51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43" name="Picture 51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44" name="Picture 51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45" name="Picture 51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46" name="Picture 51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47" name="Picture 51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48" name="Picture 51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49" name="Picture 51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50" name="Picture 51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51" name="Picture 51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52" name="Picture 52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53" name="Picture 52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54" name="Picture 52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55" name="Picture 52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56" name="Picture 52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57" name="Picture 52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58" name="Picture 52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59" name="Picture 52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60" name="Picture 52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61" name="Picture 52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62" name="Picture 53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63" name="Picture 53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64" name="Picture 53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65" name="Picture 53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66" name="Picture 53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67" name="Picture 53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68" name="Picture 53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69" name="Picture 53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70" name="Picture 53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71" name="Picture 53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72" name="Picture 54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73" name="Picture 54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74" name="Picture 54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75" name="Picture 54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76" name="Picture 54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77" name="Picture 54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78" name="Picture 54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79" name="Picture 54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80" name="Picture 54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81" name="Picture 54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82" name="Picture 55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83" name="Picture 55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84" name="Picture 55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85" name="Picture 55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86" name="Picture 55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87" name="Picture 55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88" name="Picture 56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89" name="Picture 56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90" name="Picture 55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91" name="Picture 55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92" name="Picture 55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93" name="Picture 55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94" name="Picture 56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95" name="Picture 56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96" name="Picture 56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97" name="Picture 56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98" name="Picture 56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99" name="Picture 56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00" name="Picture 56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01" name="Picture 56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02" name="Picture 49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03" name="Picture 49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04" name="Picture 49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05" name="Picture 49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06" name="Picture 49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07" name="Picture 49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08" name="Picture 50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09" name="Picture 50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10" name="Picture 50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11" name="Picture 50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12" name="Picture 50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13" name="Picture 50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14" name="Picture 50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15" name="Picture 50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16" name="Picture 50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17" name="Picture 50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18" name="Picture 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19" name="Picture 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20" name="Picture 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21" name="Picture 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22" name="Picture 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23" name="Picture 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24" name="Picture 1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25" name="Picture 1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26" name="Picture 1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27" name="Picture 1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28" name="Picture 1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29" name="Picture 1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30" name="Picture 1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31" name="Picture 1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32" name="Picture 20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33" name="Picture 20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34" name="Picture 20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35" name="Picture 20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36" name="Picture 20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37" name="Picture 20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38" name="Picture 20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39" name="Picture 20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40" name="Picture 21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41" name="Picture 21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42" name="Picture 21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43" name="Picture 21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44" name="Picture 21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45" name="Picture 21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46" name="Picture 34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47" name="Picture 34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48" name="Picture 34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49" name="Picture 34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50" name="Picture 37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51" name="Picture 37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52" name="Picture 37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53" name="Picture 37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54" name="Picture 9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55" name="Picture 9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56" name="Picture 9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57" name="Picture 9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58" name="Picture 9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59" name="Picture 9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60" name="Picture 9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61" name="Picture 9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62" name="Picture 9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63" name="Picture 9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64" name="Picture 10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65" name="Picture 10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66" name="Picture 10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67" name="Picture 10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68" name="Picture 6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69" name="Picture 6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70" name="Picture 6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71" name="Picture 6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72" name="Picture 6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73" name="Picture 6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74" name="Picture 7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75" name="Picture 7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76" name="Picture 7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77" name="Picture 7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78" name="Picture 7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79" name="Picture 7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80" name="Picture 7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81" name="Picture 7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82" name="Picture 7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83" name="Picture 7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84" name="Picture 8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85" name="Picture 8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86" name="Picture 8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87" name="Picture 8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88" name="Picture 8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89" name="Picture 8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90" name="Picture 8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91" name="Picture 8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92" name="Picture 8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93" name="Picture 8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94" name="Picture 17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95" name="Picture 17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96" name="Picture 17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97" name="Picture 17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98" name="Picture 18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99" name="Picture 18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00" name="Picture 18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01" name="Picture 18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02" name="Picture 18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03" name="Picture 18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04" name="Picture 18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05" name="Picture 18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06" name="Picture 18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07" name="Picture 18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08" name="Picture 19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09" name="Picture 19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10" name="Picture 19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11" name="Picture 19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12" name="Picture 19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13" name="Picture 19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14" name="Picture 19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15" name="Picture 19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16" name="Picture 19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17" name="Picture 19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18" name="Picture 20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19" name="Picture 20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20" name="Picture 28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21" name="Picture 28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22" name="Picture 29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23" name="Picture 29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24" name="Picture 29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25" name="Picture 29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26" name="Picture 29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27" name="Picture 29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28" name="Picture 29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29" name="Picture 29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30" name="Picture 29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31" name="Picture 29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32" name="Picture 30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33" name="Picture 30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34" name="Picture 30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35" name="Picture 30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36" name="Picture 30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37" name="Picture 30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38" name="Picture 30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39" name="Picture 30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40" name="Picture 30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41" name="Picture 30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42" name="Picture 31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43" name="Picture 31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44" name="Picture 31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45" name="Picture 31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46" name="Picture 15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47" name="Picture 15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48" name="Picture 15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49" name="Picture 15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50" name="Picture 15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51" name="Picture 15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52" name="Picture 15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53" name="Picture 15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54" name="Picture 15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55" name="Picture 15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56" name="Picture 16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57" name="Picture 16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58" name="Picture 16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59" name="Picture 16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60" name="Picture 16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61" name="Picture 16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62" name="Picture 16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63" name="Picture 16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64" name="Picture 16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65" name="Picture 16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66" name="Picture 17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67" name="Picture 17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68" name="Picture 17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69" name="Picture 17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70" name="Picture 17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71" name="Picture 17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72" name="Picture 26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73" name="Picture 26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74" name="Picture 26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75" name="Picture 26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76" name="Picture 26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77" name="Picture 26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78" name="Picture 26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79" name="Picture 26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80" name="Picture 27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81" name="Picture 27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82" name="Picture 27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83" name="Picture 27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84" name="Picture 27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85" name="Picture 27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86" name="Picture 27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87" name="Picture 27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88" name="Picture 27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89" name="Picture 27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90" name="Picture 28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91" name="Picture 28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92" name="Picture 28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93" name="Picture 28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94" name="Picture 28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95" name="Picture 28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96" name="Picture 28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97" name="Picture 28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98" name="Picture 1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99" name="Picture 1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00" name="Picture 2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01" name="Picture 2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02" name="Picture 2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03" name="Picture 2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04" name="Picture 2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05" name="Picture 2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06" name="Picture 2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07" name="Picture 2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08" name="Picture 2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09" name="Picture 2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10" name="Picture 3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11" name="Picture 3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12" name="Picture 3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13" name="Picture 3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14" name="Picture 3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15" name="Picture 3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16" name="Picture 3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17" name="Picture 3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18" name="Picture 3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19" name="Picture 3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20" name="Picture 4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21" name="Picture 4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22" name="Picture 4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23" name="Picture 4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24" name="Picture 4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25" name="Picture 4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26" name="Picture 4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27" name="Picture 4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28" name="Picture 4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29" name="Picture 4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30" name="Picture 5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31" name="Picture 5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32" name="Picture 5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33" name="Picture 5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34" name="Picture 5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35" name="Picture 5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36" name="Picture 5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37" name="Picture 5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38" name="Picture 5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39" name="Picture 5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40" name="Picture 6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41" name="Picture 6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42" name="Picture 6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43" name="Picture 6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44" name="Picture 10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45" name="Picture 10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46" name="Picture 10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47" name="Picture 10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48" name="Picture 10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49" name="Picture 10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50" name="Picture 11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51" name="Picture 11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52" name="Picture 11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53" name="Picture 11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54" name="Picture 11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55" name="Picture 11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56" name="Picture 11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57" name="Picture 11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58" name="Picture 11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59" name="Picture 11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60" name="Picture 12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61" name="Picture 12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62" name="Picture 12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63" name="Picture 12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64" name="Picture 12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65" name="Picture 12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66" name="Picture 12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67" name="Picture 12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68" name="Picture 12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69" name="Picture 12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70" name="Picture 13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71" name="Picture 13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72" name="Picture 13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73" name="Picture 13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74" name="Picture 13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75" name="Picture 13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76" name="Picture 13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77" name="Picture 13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78" name="Picture 13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79" name="Picture 13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80" name="Picture 14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81" name="Picture 14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82" name="Picture 14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83" name="Picture 14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84" name="Picture 14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85" name="Picture 14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86" name="Picture 14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87" name="Picture 14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88" name="Picture 14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89" name="Picture 14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90" name="Picture 21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91" name="Picture 21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92" name="Picture 21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93" name="Picture 21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94" name="Picture 22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95" name="Picture 22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96" name="Picture 22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97" name="Picture 22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98" name="Picture 22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99" name="Picture 22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00" name="Picture 22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01" name="Picture 22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02" name="Picture 22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03" name="Picture 22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04" name="Picture 23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05" name="Picture 23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06" name="Picture 23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07" name="Picture 23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08" name="Picture 23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09" name="Picture 23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10" name="Picture 23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11" name="Picture 23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12" name="Picture 23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13" name="Picture 23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14" name="Picture 24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15" name="Picture 24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16" name="Picture 24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17" name="Picture 24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18" name="Picture 24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19" name="Picture 24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20" name="Picture 24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21" name="Picture 24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22" name="Picture 24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23" name="Picture 24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24" name="Picture 25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25" name="Picture 25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26" name="Picture 25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27" name="Picture 25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28" name="Picture 25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29" name="Picture 25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30" name="Picture 25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31" name="Picture 25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32" name="Picture 25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33" name="Picture 25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34" name="Picture 26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35" name="Picture 26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36" name="Picture 31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37" name="Picture 31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38" name="Picture 31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39" name="Picture 31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40" name="Picture 31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41" name="Picture 31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42" name="Picture 32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43" name="Picture 32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44" name="Picture 32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45" name="Picture 32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46" name="Picture 32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47" name="Picture 32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48" name="Picture 32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49" name="Picture 32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50" name="Picture 32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51" name="Picture 32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52" name="Picture 33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53" name="Picture 33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54" name="Picture 33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55" name="Picture 33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56" name="Picture 33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57" name="Picture 33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58" name="Picture 33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59" name="Picture 33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60" name="Picture 33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61" name="Picture 33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62" name="Picture 34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63" name="Picture 34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64" name="Picture 34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65" name="Picture 34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66" name="Picture 34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67" name="Picture 34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68" name="Picture 35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69" name="Picture 35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70" name="Picture 35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71" name="Picture 35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72" name="Picture 35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73" name="Picture 35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74" name="Picture 35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75" name="Picture 35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76" name="Picture 35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77" name="Picture 35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78" name="Picture 36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79" name="Picture 36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80" name="Picture 36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81" name="Picture 36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82" name="Picture 36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83" name="Picture 36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84" name="Picture 36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85" name="Picture 36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86" name="Picture 36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87" name="Picture 36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88" name="Picture 37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89" name="Picture 37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90" name="Picture 37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91" name="Picture 37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92" name="Picture 37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93" name="Picture 37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94" name="Picture 38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95" name="Picture 38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96" name="Picture 38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97" name="Picture 38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98" name="Picture 38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99" name="Picture 38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00" name="Picture 38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01" name="Picture 38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02" name="Picture 38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03" name="Picture 38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04" name="Picture 39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05" name="Picture 39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06" name="Picture 39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07" name="Picture 39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08" name="Picture 39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09" name="Picture 39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10" name="Picture 39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11" name="Picture 39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12" name="Picture 39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13" name="Picture 39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14" name="Picture 40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15" name="Picture 40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16" name="Picture 40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17" name="Picture 40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18" name="Picture 40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19" name="Picture 40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20" name="Picture 40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21" name="Picture 40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22" name="Picture 40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23" name="Picture 40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24" name="Picture 41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25" name="Picture 41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26" name="Picture 41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27" name="Picture 41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28" name="Picture 42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29" name="Picture 42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30" name="Picture 43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31" name="Picture 43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32" name="Picture 43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33" name="Picture 43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34" name="Picture 43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35" name="Picture 43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36" name="Picture 43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37" name="Picture 43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38" name="Picture 43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39" name="Picture 43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40" name="Picture 44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41" name="Picture 44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42" name="Picture 44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43" name="Picture 44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44" name="Picture 44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45" name="Picture 44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46" name="Picture 44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47" name="Picture 44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48" name="Picture 44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49" name="Picture 44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50" name="Picture 45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51" name="Picture 45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52" name="Picture 45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53" name="Picture 45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54" name="Picture 45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55" name="Picture 45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56" name="Picture 45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57" name="Picture 45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58" name="Picture 45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59" name="Picture 45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60" name="Picture 46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61" name="Picture 46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62" name="Picture 46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63" name="Picture 46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64" name="Picture 49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65" name="Picture 49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66" name="Picture 49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67" name="Picture 49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68" name="Picture 41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69" name="Picture 41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70" name="Picture 41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71" name="Picture 41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72" name="Picture 41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73" name="Picture 41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74" name="Picture 42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75" name="Picture 42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76" name="Picture 42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77" name="Picture 42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78" name="Picture 42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79" name="Picture 42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80" name="Picture 42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81" name="Picture 42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82" name="Picture 46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83" name="Picture 46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84" name="Picture 46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85" name="Picture 46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86" name="Picture 46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87" name="Picture 46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88" name="Picture 47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89" name="Picture 47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90" name="Picture 47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91" name="Picture 47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92" name="Picture 47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93" name="Picture 47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94" name="Picture 47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95" name="Picture 47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96" name="Picture 47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97" name="Picture 47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98" name="Picture 48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99" name="Picture 48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00" name="Picture 48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01" name="Picture 48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02" name="Picture 48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03" name="Picture 48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04" name="Picture 48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05" name="Picture 48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06" name="Picture 48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07" name="Picture 48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08" name="Picture 51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09" name="Picture 51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10" name="Picture 51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11" name="Picture 51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12" name="Picture 51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13" name="Picture 51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14" name="Picture 51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15" name="Picture 51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16" name="Picture 51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17" name="Picture 51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18" name="Picture 52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19" name="Picture 52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20" name="Picture 52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21" name="Picture 52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22" name="Picture 52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23" name="Picture 52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24" name="Picture 52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25" name="Picture 52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26" name="Picture 52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27" name="Picture 52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28" name="Picture 53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29" name="Picture 53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30" name="Picture 53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31" name="Picture 53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32" name="Picture 53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33" name="Picture 53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34" name="Picture 53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35" name="Picture 53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36" name="Picture 53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37" name="Picture 53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38" name="Picture 54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39" name="Picture 54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40" name="Picture 54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41" name="Picture 54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42" name="Picture 54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43" name="Picture 54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44" name="Picture 54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45" name="Picture 54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46" name="Picture 54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47" name="Picture 54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48" name="Picture 55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49" name="Picture 55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50" name="Picture 55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51" name="Picture 55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52" name="Picture 55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53" name="Picture 55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54" name="Picture 56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55" name="Picture 56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56" name="Picture 55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57" name="Picture 55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58" name="Picture 55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59" name="Picture 55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60" name="Picture 56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61" name="Picture 56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62" name="Picture 56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63" name="Picture 56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64" name="Picture 56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65" name="Picture 56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66" name="Picture 56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67" name="Picture 56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23</xdr:col>
      <xdr:colOff>0</xdr:colOff>
      <xdr:row>0</xdr:row>
      <xdr:rowOff>0</xdr:rowOff>
    </xdr:from>
    <xdr:to>
      <xdr:col>23</xdr:col>
      <xdr:colOff>7620</xdr:colOff>
      <xdr:row>0</xdr:row>
      <xdr:rowOff>7620</xdr:rowOff>
    </xdr:to>
    <xdr:pic>
      <xdr:nvPicPr>
        <xdr:cNvPr id="2" name="图片 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211895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23</xdr:col>
      <xdr:colOff>0</xdr:colOff>
      <xdr:row>0</xdr:row>
      <xdr:rowOff>0</xdr:rowOff>
    </xdr:from>
    <xdr:to>
      <xdr:col>23</xdr:col>
      <xdr:colOff>7620</xdr:colOff>
      <xdr:row>0</xdr:row>
      <xdr:rowOff>7620</xdr:rowOff>
    </xdr:to>
    <xdr:pic>
      <xdr:nvPicPr>
        <xdr:cNvPr id="3" name="图片 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211895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23</xdr:col>
      <xdr:colOff>0</xdr:colOff>
      <xdr:row>0</xdr:row>
      <xdr:rowOff>0</xdr:rowOff>
    </xdr:from>
    <xdr:to>
      <xdr:col>23</xdr:col>
      <xdr:colOff>7620</xdr:colOff>
      <xdr:row>0</xdr:row>
      <xdr:rowOff>7620</xdr:rowOff>
    </xdr:to>
    <xdr:pic>
      <xdr:nvPicPr>
        <xdr:cNvPr id="4" name="图片 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211895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23</xdr:col>
      <xdr:colOff>0</xdr:colOff>
      <xdr:row>0</xdr:row>
      <xdr:rowOff>0</xdr:rowOff>
    </xdr:from>
    <xdr:to>
      <xdr:col>23</xdr:col>
      <xdr:colOff>7620</xdr:colOff>
      <xdr:row>0</xdr:row>
      <xdr:rowOff>7620</xdr:rowOff>
    </xdr:to>
    <xdr:pic>
      <xdr:nvPicPr>
        <xdr:cNvPr id="5" name="图片 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211895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23</xdr:col>
      <xdr:colOff>0</xdr:colOff>
      <xdr:row>0</xdr:row>
      <xdr:rowOff>0</xdr:rowOff>
    </xdr:from>
    <xdr:to>
      <xdr:col>23</xdr:col>
      <xdr:colOff>7620</xdr:colOff>
      <xdr:row>0</xdr:row>
      <xdr:rowOff>7620</xdr:rowOff>
    </xdr:to>
    <xdr:pic>
      <xdr:nvPicPr>
        <xdr:cNvPr id="6" name="图片 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211895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23</xdr:col>
      <xdr:colOff>0</xdr:colOff>
      <xdr:row>0</xdr:row>
      <xdr:rowOff>0</xdr:rowOff>
    </xdr:from>
    <xdr:to>
      <xdr:col>23</xdr:col>
      <xdr:colOff>7620</xdr:colOff>
      <xdr:row>0</xdr:row>
      <xdr:rowOff>7620</xdr:rowOff>
    </xdr:to>
    <xdr:pic>
      <xdr:nvPicPr>
        <xdr:cNvPr id="7" name="图片 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211895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23</xdr:col>
      <xdr:colOff>0</xdr:colOff>
      <xdr:row>0</xdr:row>
      <xdr:rowOff>0</xdr:rowOff>
    </xdr:from>
    <xdr:to>
      <xdr:col>23</xdr:col>
      <xdr:colOff>7620</xdr:colOff>
      <xdr:row>0</xdr:row>
      <xdr:rowOff>7620</xdr:rowOff>
    </xdr:to>
    <xdr:pic>
      <xdr:nvPicPr>
        <xdr:cNvPr id="8" name="图片 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211895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23</xdr:col>
      <xdr:colOff>0</xdr:colOff>
      <xdr:row>0</xdr:row>
      <xdr:rowOff>0</xdr:rowOff>
    </xdr:from>
    <xdr:to>
      <xdr:col>23</xdr:col>
      <xdr:colOff>7620</xdr:colOff>
      <xdr:row>0</xdr:row>
      <xdr:rowOff>7620</xdr:rowOff>
    </xdr:to>
    <xdr:pic>
      <xdr:nvPicPr>
        <xdr:cNvPr id="9" name="图片 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211895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23</xdr:col>
      <xdr:colOff>0</xdr:colOff>
      <xdr:row>0</xdr:row>
      <xdr:rowOff>0</xdr:rowOff>
    </xdr:from>
    <xdr:to>
      <xdr:col>23</xdr:col>
      <xdr:colOff>7620</xdr:colOff>
      <xdr:row>0</xdr:row>
      <xdr:rowOff>7620</xdr:rowOff>
    </xdr:to>
    <xdr:pic>
      <xdr:nvPicPr>
        <xdr:cNvPr id="10" name="图片 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211895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23</xdr:col>
      <xdr:colOff>0</xdr:colOff>
      <xdr:row>0</xdr:row>
      <xdr:rowOff>0</xdr:rowOff>
    </xdr:from>
    <xdr:to>
      <xdr:col>23</xdr:col>
      <xdr:colOff>7620</xdr:colOff>
      <xdr:row>0</xdr:row>
      <xdr:rowOff>7620</xdr:rowOff>
    </xdr:to>
    <xdr:pic>
      <xdr:nvPicPr>
        <xdr:cNvPr id="11" name="图片 1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211895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23</xdr:col>
      <xdr:colOff>0</xdr:colOff>
      <xdr:row>0</xdr:row>
      <xdr:rowOff>0</xdr:rowOff>
    </xdr:from>
    <xdr:to>
      <xdr:col>23</xdr:col>
      <xdr:colOff>7620</xdr:colOff>
      <xdr:row>0</xdr:row>
      <xdr:rowOff>7620</xdr:rowOff>
    </xdr:to>
    <xdr:pic>
      <xdr:nvPicPr>
        <xdr:cNvPr id="12" name="图片 1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211895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23</xdr:col>
      <xdr:colOff>0</xdr:colOff>
      <xdr:row>0</xdr:row>
      <xdr:rowOff>0</xdr:rowOff>
    </xdr:from>
    <xdr:to>
      <xdr:col>23</xdr:col>
      <xdr:colOff>7620</xdr:colOff>
      <xdr:row>0</xdr:row>
      <xdr:rowOff>7620</xdr:rowOff>
    </xdr:to>
    <xdr:pic>
      <xdr:nvPicPr>
        <xdr:cNvPr id="13" name="图片 1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211895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23</xdr:col>
      <xdr:colOff>0</xdr:colOff>
      <xdr:row>0</xdr:row>
      <xdr:rowOff>0</xdr:rowOff>
    </xdr:from>
    <xdr:to>
      <xdr:col>23</xdr:col>
      <xdr:colOff>7620</xdr:colOff>
      <xdr:row>0</xdr:row>
      <xdr:rowOff>7620</xdr:rowOff>
    </xdr:to>
    <xdr:pic>
      <xdr:nvPicPr>
        <xdr:cNvPr id="14" name="图片 1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211895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5" name="Picture 14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6" name="Picture 14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7" name="Picture 14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8" name="Picture 14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9" name="Picture 14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20" name="Picture 14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21" name="Picture 14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22" name="Picture 14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23" name="Picture 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24" name="Picture 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25" name="Picture 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26" name="Picture 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27" name="Picture 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28" name="Picture 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29" name="Picture 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0" name="Picture 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1" name="Picture 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2" name="Picture 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3" name="Picture 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4" name="Picture 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5" name="Picture 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6" name="Picture 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7" name="Picture 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8" name="Picture 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9" name="Picture 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40" name="Picture 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41" name="Picture 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42" name="Picture 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43" name="Picture 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44" name="Picture 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45" name="Picture 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46" name="Picture 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47" name="Picture 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48" name="Picture 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49" name="Picture 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50" name="Picture 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51" name="Picture 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52" name="Picture 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53" name="Picture 7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54" name="Picture 7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55" name="Picture 7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56" name="Picture 7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57" name="Picture 7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58" name="Picture 7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59" name="Picture 7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60" name="Picture 7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61" name="Picture 7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62" name="Picture 7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63" name="Picture 8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64" name="Picture 8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65" name="Picture 8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66" name="Picture 8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67" name="Picture 8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68" name="Picture 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69" name="Picture 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70" name="Picture 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71" name="Picture 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72" name="Picture 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73" name="Picture 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74" name="Picture 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75" name="Picture 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76" name="Picture 9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77" name="Picture 9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78" name="Picture 9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79" name="Picture 11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80" name="Picture 11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81" name="Picture 11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82" name="Picture 11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83" name="Picture 12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84" name="Picture 12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85" name="Picture 12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86" name="Picture 12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87" name="Picture 13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88" name="Picture 13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89" name="Picture 13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90" name="Picture 13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91" name="Picture 13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92" name="Picture 13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93" name="Picture 13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94" name="Picture 13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95" name="Picture 13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96" name="Picture 13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97" name="Picture 1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98" name="Picture 1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99" name="Picture 1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00" name="Picture 1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01" name="Picture 1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02" name="Picture 1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03" name="Picture 1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04" name="Picture 1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05" name="Picture 1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06" name="Picture 1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07" name="Picture 1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08" name="Picture 1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09" name="Picture 1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10" name="Picture 1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11" name="Picture 1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12" name="Picture 1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13" name="Picture 1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14" name="Picture 1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15" name="Picture 1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16" name="Picture 1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17" name="Picture 1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18" name="Picture 1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19" name="Picture 1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20" name="Picture 1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21" name="Picture 1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22" name="Picture 1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23" name="Picture 1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24" name="Picture 1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25" name="Picture 1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26" name="Picture 1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27" name="Picture 14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28" name="Picture 14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29" name="Picture 14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30" name="Picture 14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31" name="Picture 14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32" name="Picture 14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33" name="Picture 14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34" name="Picture 14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35" name="Picture 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36" name="Picture 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37" name="Picture 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38" name="Picture 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39" name="Picture 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40" name="Picture 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41" name="Picture 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42" name="Picture 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43" name="Picture 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44" name="Picture 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45" name="Picture 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46" name="Picture 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47" name="Picture 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48" name="Picture 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49" name="Picture 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50" name="Picture 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51" name="Picture 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52" name="Picture 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53" name="Picture 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54" name="Picture 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55" name="Picture 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56" name="Picture 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57" name="Picture 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58" name="Picture 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59" name="Picture 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60" name="Picture 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61" name="Picture 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62" name="Picture 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63" name="Picture 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64" name="Picture 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65" name="Picture 7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66" name="Picture 7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67" name="Picture 7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68" name="Picture 7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69" name="Picture 7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70" name="Picture 7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71" name="Picture 7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72" name="Picture 7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73" name="Picture 7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74" name="Picture 7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75" name="Picture 8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76" name="Picture 8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77" name="Picture 8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78" name="Picture 8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79" name="Picture 8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80" name="Picture 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81" name="Picture 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82" name="Picture 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83" name="Picture 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84" name="Picture 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85" name="Picture 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86" name="Picture 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87" name="Picture 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88" name="Picture 9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89" name="Picture 9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90" name="Picture 9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91" name="Picture 11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92" name="Picture 11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93" name="Picture 11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94" name="Picture 11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95" name="Picture 12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96" name="Picture 12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97" name="Picture 12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98" name="Picture 12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99" name="Picture 13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200" name="Picture 13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201" name="Picture 13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202" name="Picture 13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203" name="Picture 13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204" name="Picture 13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205" name="Picture 13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206" name="Picture 13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207" name="Picture 13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208" name="Picture 13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209" name="Picture 1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210" name="Picture 1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211" name="Picture 1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212" name="Picture 1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213" name="Picture 1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214" name="Picture 1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215" name="Picture 1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216" name="Picture 1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217" name="Picture 1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218" name="Picture 1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219" name="Picture 1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220" name="Picture 1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221" name="Picture 1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222" name="Picture 1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223" name="Picture 1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224" name="Picture 1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225" name="Picture 1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226" name="Picture 1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227" name="Picture 1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228" name="Picture 1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229" name="Picture 1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230" name="Picture 1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231" name="Picture 1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232" name="Picture 1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233" name="Picture 1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234" name="Picture 1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235" name="Picture 1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236" name="Picture 1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237" name="Picture 1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238" name="Picture 1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239" name="Picture 14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240" name="Picture 14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241" name="Picture 14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242" name="Picture 14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243" name="Picture 14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244" name="Picture 14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245" name="Picture 14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246" name="Picture 14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247" name="Picture 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248" name="Picture 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249" name="Picture 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250" name="Picture 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251" name="Picture 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252" name="Picture 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253" name="Picture 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254" name="Picture 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255" name="Picture 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256" name="Picture 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257" name="Picture 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258" name="Picture 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259" name="Picture 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260" name="Picture 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261" name="Picture 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262" name="Picture 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263" name="Picture 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264" name="Picture 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265" name="Picture 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266" name="Picture 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267" name="Picture 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268" name="Picture 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269" name="Picture 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270" name="Picture 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271" name="Picture 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272" name="Picture 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273" name="Picture 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274" name="Picture 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275" name="Picture 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276" name="Picture 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277" name="Picture 7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278" name="Picture 7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279" name="Picture 7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280" name="Picture 7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281" name="Picture 7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282" name="Picture 7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283" name="Picture 7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284" name="Picture 7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285" name="Picture 7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286" name="Picture 7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287" name="Picture 8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288" name="Picture 8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289" name="Picture 8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290" name="Picture 8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291" name="Picture 8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292" name="Picture 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293" name="Picture 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294" name="Picture 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295" name="Picture 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296" name="Picture 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297" name="Picture 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298" name="Picture 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299" name="Picture 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300" name="Picture 9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301" name="Picture 9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302" name="Picture 9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303" name="Picture 11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304" name="Picture 11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305" name="Picture 11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306" name="Picture 11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307" name="Picture 12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308" name="Picture 12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309" name="Picture 12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310" name="Picture 12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311" name="Picture 13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312" name="Picture 13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313" name="Picture 13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314" name="Picture 13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315" name="Picture 13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316" name="Picture 13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317" name="Picture 13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318" name="Picture 13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319" name="Picture 13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320" name="Picture 13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321" name="Picture 1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322" name="Picture 1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323" name="Picture 1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324" name="Picture 1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325" name="Picture 1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326" name="Picture 1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327" name="Picture 1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328" name="Picture 1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329" name="Picture 1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330" name="Picture 1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331" name="Picture 1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332" name="Picture 1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333" name="Picture 1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334" name="Picture 1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335" name="Picture 1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336" name="Picture 1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337" name="Picture 1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338" name="Picture 1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339" name="Picture 1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340" name="Picture 1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341" name="Picture 1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342" name="Picture 1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343" name="Picture 1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344" name="Picture 1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345" name="Picture 1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346" name="Picture 1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347" name="Picture 1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348" name="Picture 1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349" name="Picture 1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350" name="Picture 1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351" name="Picture 14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352" name="Picture 14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353" name="Picture 14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354" name="Picture 14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355" name="Picture 14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356" name="Picture 14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357" name="Picture 14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358" name="Picture 14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359" name="Picture 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360" name="Picture 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361" name="Picture 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362" name="Picture 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363" name="Picture 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364" name="Picture 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365" name="Picture 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366" name="Picture 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367" name="Picture 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368" name="Picture 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369" name="Picture 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370" name="Picture 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371" name="Picture 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372" name="Picture 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373" name="Picture 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374" name="Picture 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375" name="Picture 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376" name="Picture 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377" name="Picture 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378" name="Picture 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379" name="Picture 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380" name="Picture 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381" name="Picture 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382" name="Picture 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383" name="Picture 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384" name="Picture 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385" name="Picture 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386" name="Picture 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387" name="Picture 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388" name="Picture 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389" name="Picture 7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390" name="Picture 7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391" name="Picture 7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392" name="Picture 7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393" name="Picture 7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394" name="Picture 7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395" name="Picture 7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396" name="Picture 7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397" name="Picture 7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398" name="Picture 7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399" name="Picture 8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00" name="Picture 8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01" name="Picture 8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02" name="Picture 8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03" name="Picture 8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04" name="Picture 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05" name="Picture 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06" name="Picture 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07" name="Picture 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08" name="Picture 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09" name="Picture 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10" name="Picture 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11" name="Picture 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12" name="Picture 9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13" name="Picture 9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14" name="Picture 9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15" name="Picture 11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16" name="Picture 11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17" name="Picture 11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18" name="Picture 11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19" name="Picture 12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20" name="Picture 12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21" name="Picture 12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22" name="Picture 12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23" name="Picture 13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24" name="Picture 13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25" name="Picture 13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26" name="Picture 13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27" name="Picture 13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28" name="Picture 13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29" name="Picture 13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30" name="Picture 13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31" name="Picture 13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32" name="Picture 13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33" name="Picture 1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34" name="Picture 1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35" name="Picture 1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36" name="Picture 1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37" name="Picture 1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38" name="Picture 1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39" name="Picture 1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40" name="Picture 1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41" name="Picture 1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42" name="Picture 1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43" name="Picture 1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44" name="Picture 1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45" name="Picture 1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46" name="Picture 1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47" name="Picture 1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48" name="Picture 1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49" name="Picture 1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50" name="Picture 1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51" name="Picture 1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52" name="Picture 1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53" name="Picture 1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54" name="Picture 1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55" name="Picture 1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56" name="Picture 1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57" name="Picture 1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58" name="Picture 1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59" name="Picture 1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60" name="Picture 1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61" name="Picture 1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62" name="Picture 1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24</xdr:col>
      <xdr:colOff>0</xdr:colOff>
      <xdr:row>1</xdr:row>
      <xdr:rowOff>0</xdr:rowOff>
    </xdr:from>
    <xdr:to>
      <xdr:col>24</xdr:col>
      <xdr:colOff>7620</xdr:colOff>
      <xdr:row>1</xdr:row>
      <xdr:rowOff>7620</xdr:rowOff>
    </xdr:to>
    <xdr:pic>
      <xdr:nvPicPr>
        <xdr:cNvPr id="463" name="图片 46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2736175" y="488315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1</xdr:row>
      <xdr:rowOff>0</xdr:rowOff>
    </xdr:from>
    <xdr:to>
      <xdr:col>24</xdr:col>
      <xdr:colOff>7620</xdr:colOff>
      <xdr:row>1</xdr:row>
      <xdr:rowOff>7620</xdr:rowOff>
    </xdr:to>
    <xdr:pic>
      <xdr:nvPicPr>
        <xdr:cNvPr id="464" name="图片 46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2736175" y="488315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465" name="Picture 14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466" name="Picture 14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467" name="Picture 14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468" name="Picture 14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469" name="Picture 14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470" name="Picture 14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471" name="Picture 14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472" name="Picture 14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473" name="Picture 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474" name="Picture 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475" name="Picture 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476" name="Picture 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477" name="Picture 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478" name="Picture 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479" name="Picture 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480" name="Picture 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481" name="Picture 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482" name="Picture 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483" name="Picture 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484" name="Picture 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485" name="Picture 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486" name="Picture 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487" name="Picture 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488" name="Picture 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489" name="Picture 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490" name="Picture 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491" name="Picture 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492" name="Picture 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493" name="Picture 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494" name="Picture 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495" name="Picture 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496" name="Picture 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497" name="Picture 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498" name="Picture 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499" name="Picture 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500" name="Picture 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501" name="Picture 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502" name="Picture 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503" name="Picture 7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504" name="Picture 7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505" name="Picture 7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506" name="Picture 7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507" name="Picture 7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508" name="Picture 7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509" name="Picture 7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510" name="Picture 7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511" name="Picture 7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512" name="Picture 7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513" name="Picture 8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514" name="Picture 8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515" name="Picture 8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516" name="Picture 8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517" name="Picture 8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518" name="Picture 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519" name="Picture 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520" name="Picture 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521" name="Picture 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522" name="Picture 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523" name="Picture 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524" name="Picture 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525" name="Picture 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526" name="Picture 9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527" name="Picture 9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528" name="Picture 9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529" name="Picture 11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530" name="Picture 11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531" name="Picture 11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532" name="Picture 11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533" name="Picture 12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534" name="Picture 12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535" name="Picture 12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536" name="Picture 12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537" name="Picture 13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538" name="Picture 13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539" name="Picture 13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540" name="Picture 13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541" name="Picture 13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542" name="Picture 13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543" name="Picture 13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544" name="Picture 13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545" name="Picture 13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546" name="Picture 13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547" name="Picture 1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548" name="Picture 1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549" name="Picture 1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550" name="Picture 1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551" name="Picture 1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552" name="Picture 1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553" name="Picture 1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554" name="Picture 1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555" name="Picture 1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556" name="Picture 1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557" name="Picture 1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558" name="Picture 1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559" name="Picture 1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560" name="Picture 1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561" name="Picture 1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562" name="Picture 1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563" name="Picture 1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564" name="Picture 1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565" name="Picture 1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566" name="Picture 1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567" name="Picture 1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568" name="Picture 1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569" name="Picture 1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570" name="Picture 1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571" name="Picture 1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572" name="Picture 1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573" name="Picture 1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574" name="Picture 1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575" name="Picture 1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576" name="Picture 1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577" name="Picture 14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578" name="Picture 14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579" name="Picture 14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580" name="Picture 14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581" name="Picture 14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582" name="Picture 14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583" name="Picture 14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584" name="Picture 14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585" name="Picture 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586" name="Picture 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587" name="Picture 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588" name="Picture 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589" name="Picture 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590" name="Picture 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591" name="Picture 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592" name="Picture 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593" name="Picture 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594" name="Picture 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595" name="Picture 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596" name="Picture 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597" name="Picture 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598" name="Picture 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599" name="Picture 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600" name="Picture 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601" name="Picture 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602" name="Picture 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603" name="Picture 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604" name="Picture 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605" name="Picture 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606" name="Picture 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607" name="Picture 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608" name="Picture 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609" name="Picture 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610" name="Picture 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611" name="Picture 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612" name="Picture 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613" name="Picture 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614" name="Picture 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615" name="Picture 7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616" name="Picture 7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617" name="Picture 7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618" name="Picture 7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619" name="Picture 7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620" name="Picture 7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621" name="Picture 7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622" name="Picture 7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623" name="Picture 7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624" name="Picture 7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625" name="Picture 8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626" name="Picture 8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627" name="Picture 8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628" name="Picture 8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629" name="Picture 8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630" name="Picture 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631" name="Picture 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632" name="Picture 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633" name="Picture 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634" name="Picture 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635" name="Picture 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636" name="Picture 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637" name="Picture 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638" name="Picture 9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639" name="Picture 9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640" name="Picture 9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641" name="Picture 11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642" name="Picture 11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643" name="Picture 11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644" name="Picture 11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645" name="Picture 12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646" name="Picture 12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647" name="Picture 12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648" name="Picture 12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649" name="Picture 13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650" name="Picture 13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651" name="Picture 13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652" name="Picture 13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653" name="Picture 13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654" name="Picture 13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655" name="Picture 13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656" name="Picture 13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657" name="Picture 13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658" name="Picture 13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659" name="Picture 1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660" name="Picture 1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661" name="Picture 1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662" name="Picture 1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663" name="Picture 1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664" name="Picture 1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665" name="Picture 1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666" name="Picture 1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667" name="Picture 1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668" name="Picture 1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669" name="Picture 1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670" name="Picture 1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671" name="Picture 1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672" name="Picture 1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673" name="Picture 1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674" name="Picture 1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675" name="Picture 1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676" name="Picture 1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677" name="Picture 1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678" name="Picture 1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679" name="Picture 1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680" name="Picture 1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681" name="Picture 1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682" name="Picture 1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683" name="Picture 1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684" name="Picture 1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685" name="Picture 1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686" name="Picture 1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687" name="Picture 1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688" name="Picture 1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689" name="Picture 14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690" name="Picture 14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691" name="Picture 14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692" name="Picture 14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693" name="Picture 14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694" name="Picture 14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695" name="Picture 14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696" name="Picture 14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697" name="Picture 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698" name="Picture 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699" name="Picture 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700" name="Picture 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701" name="Picture 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702" name="Picture 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703" name="Picture 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704" name="Picture 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705" name="Picture 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706" name="Picture 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707" name="Picture 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708" name="Picture 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709" name="Picture 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710" name="Picture 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711" name="Picture 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712" name="Picture 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713" name="Picture 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714" name="Picture 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715" name="Picture 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716" name="Picture 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717" name="Picture 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718" name="Picture 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719" name="Picture 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720" name="Picture 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721" name="Picture 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722" name="Picture 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723" name="Picture 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724" name="Picture 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725" name="Picture 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726" name="Picture 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727" name="Picture 7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728" name="Picture 7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729" name="Picture 7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730" name="Picture 7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731" name="Picture 7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732" name="Picture 7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733" name="Picture 7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734" name="Picture 7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735" name="Picture 7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736" name="Picture 7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737" name="Picture 8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738" name="Picture 8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739" name="Picture 8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740" name="Picture 8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741" name="Picture 8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742" name="Picture 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743" name="Picture 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744" name="Picture 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745" name="Picture 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746" name="Picture 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747" name="Picture 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748" name="Picture 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749" name="Picture 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750" name="Picture 9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751" name="Picture 9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752" name="Picture 9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753" name="Picture 11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754" name="Picture 11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755" name="Picture 11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756" name="Picture 11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757" name="Picture 12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758" name="Picture 12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759" name="Picture 12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760" name="Picture 12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761" name="Picture 13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762" name="Picture 13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763" name="Picture 13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764" name="Picture 13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765" name="Picture 13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766" name="Picture 13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767" name="Picture 13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768" name="Picture 13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769" name="Picture 13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770" name="Picture 13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771" name="Picture 1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772" name="Picture 1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773" name="Picture 1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774" name="Picture 1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775" name="Picture 1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776" name="Picture 1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777" name="Picture 1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778" name="Picture 1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779" name="Picture 1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780" name="Picture 1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781" name="Picture 1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782" name="Picture 1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783" name="Picture 1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784" name="Picture 1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785" name="Picture 1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786" name="Picture 1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787" name="Picture 1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788" name="Picture 1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789" name="Picture 1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790" name="Picture 1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791" name="Picture 1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792" name="Picture 1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793" name="Picture 1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794" name="Picture 1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795" name="Picture 1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796" name="Picture 1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797" name="Picture 1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798" name="Picture 1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799" name="Picture 1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800" name="Picture 1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801" name="Picture 14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802" name="Picture 14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803" name="Picture 14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804" name="Picture 14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805" name="Picture 14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806" name="Picture 14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807" name="Picture 14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808" name="Picture 14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809" name="Picture 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810" name="Picture 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811" name="Picture 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812" name="Picture 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813" name="Picture 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814" name="Picture 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815" name="Picture 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816" name="Picture 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817" name="Picture 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818" name="Picture 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819" name="Picture 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820" name="Picture 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821" name="Picture 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822" name="Picture 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823" name="Picture 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824" name="Picture 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825" name="Picture 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826" name="Picture 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827" name="Picture 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828" name="Picture 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829" name="Picture 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830" name="Picture 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831" name="Picture 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832" name="Picture 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833" name="Picture 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834" name="Picture 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835" name="Picture 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836" name="Picture 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837" name="Picture 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838" name="Picture 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839" name="Picture 7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840" name="Picture 7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841" name="Picture 7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842" name="Picture 7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843" name="Picture 7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844" name="Picture 7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845" name="Picture 7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846" name="Picture 7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847" name="Picture 7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848" name="Picture 7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849" name="Picture 8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850" name="Picture 8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851" name="Picture 8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852" name="Picture 8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853" name="Picture 8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854" name="Picture 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855" name="Picture 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856" name="Picture 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857" name="Picture 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858" name="Picture 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859" name="Picture 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860" name="Picture 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861" name="Picture 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862" name="Picture 9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863" name="Picture 9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864" name="Picture 9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865" name="Picture 11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866" name="Picture 11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867" name="Picture 11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868" name="Picture 11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869" name="Picture 12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870" name="Picture 12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871" name="Picture 12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872" name="Picture 12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873" name="Picture 13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874" name="Picture 13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875" name="Picture 13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876" name="Picture 13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877" name="Picture 13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878" name="Picture 13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879" name="Picture 13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880" name="Picture 13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881" name="Picture 13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882" name="Picture 13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883" name="Picture 1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884" name="Picture 1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885" name="Picture 1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886" name="Picture 1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887" name="Picture 1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888" name="Picture 1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889" name="Picture 1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890" name="Picture 1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891" name="Picture 1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892" name="Picture 1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893" name="Picture 1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894" name="Picture 1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895" name="Picture 1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896" name="Picture 1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897" name="Picture 1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898" name="Picture 1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899" name="Picture 1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900" name="Picture 1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901" name="Picture 1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902" name="Picture 1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903" name="Picture 1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904" name="Picture 1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905" name="Picture 1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906" name="Picture 1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907" name="Picture 1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908" name="Picture 1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909" name="Picture 1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910" name="Picture 1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911" name="Picture 1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912" name="Picture 1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913" name="图片 91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273617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914" name="图片 91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273617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915" name="图片 91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273617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916" name="图片 91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273617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917" name="图片 91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273617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918" name="图片 91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273617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919" name="图片 91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273617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920" name="图片 91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273617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921" name="图片 92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273617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922" name="图片 92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273617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923" name="图片 92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273617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924" name="图片 92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273617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925" name="图片 92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273617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926" name="图片 92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273617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927" name="图片 92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273617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1</xdr:row>
      <xdr:rowOff>0</xdr:rowOff>
    </xdr:from>
    <xdr:to>
      <xdr:col>24</xdr:col>
      <xdr:colOff>7620</xdr:colOff>
      <xdr:row>1</xdr:row>
      <xdr:rowOff>7620</xdr:rowOff>
    </xdr:to>
    <xdr:pic>
      <xdr:nvPicPr>
        <xdr:cNvPr id="928" name="图片 92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2736175" y="488315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1</xdr:row>
      <xdr:rowOff>0</xdr:rowOff>
    </xdr:from>
    <xdr:to>
      <xdr:col>24</xdr:col>
      <xdr:colOff>7620</xdr:colOff>
      <xdr:row>1</xdr:row>
      <xdr:rowOff>7620</xdr:rowOff>
    </xdr:to>
    <xdr:pic>
      <xdr:nvPicPr>
        <xdr:cNvPr id="929" name="图片 92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2736175" y="488315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930" name="图片 92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273617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931" name="图片 93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273617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932" name="图片 93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273617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933" name="图片 93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273617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934" name="图片 93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273617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935" name="图片 93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273617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936" name="图片 93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273617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937" name="图片 93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273617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938" name="图片 93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273617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939" name="图片 93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273617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940" name="图片 93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273617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941" name="图片 94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273617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942" name="图片 94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273617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943" name="图片 94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273617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944" name="图片 94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273617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1</xdr:row>
      <xdr:rowOff>0</xdr:rowOff>
    </xdr:from>
    <xdr:to>
      <xdr:col>24</xdr:col>
      <xdr:colOff>7620</xdr:colOff>
      <xdr:row>1</xdr:row>
      <xdr:rowOff>7620</xdr:rowOff>
    </xdr:to>
    <xdr:pic>
      <xdr:nvPicPr>
        <xdr:cNvPr id="945" name="图片 94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2736175" y="488315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1</xdr:row>
      <xdr:rowOff>0</xdr:rowOff>
    </xdr:from>
    <xdr:to>
      <xdr:col>24</xdr:col>
      <xdr:colOff>7620</xdr:colOff>
      <xdr:row>1</xdr:row>
      <xdr:rowOff>7620</xdr:rowOff>
    </xdr:to>
    <xdr:pic>
      <xdr:nvPicPr>
        <xdr:cNvPr id="946" name="图片 94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2736175" y="488315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947" name="图片 94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273617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948" name="图片 94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273617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949" name="图片 94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273617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950" name="图片 94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273617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951" name="图片 95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273617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952" name="图片 95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273617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953" name="图片 95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273617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954" name="图片 95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273617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955" name="图片 95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273617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956" name="图片 95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273617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957" name="图片 95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273617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958" name="图片 95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273617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959" name="图片 95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273617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960" name="图片 95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273617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961" name="图片 96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273617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1</xdr:row>
      <xdr:rowOff>0</xdr:rowOff>
    </xdr:from>
    <xdr:to>
      <xdr:col>24</xdr:col>
      <xdr:colOff>7620</xdr:colOff>
      <xdr:row>1</xdr:row>
      <xdr:rowOff>7620</xdr:rowOff>
    </xdr:to>
    <xdr:pic>
      <xdr:nvPicPr>
        <xdr:cNvPr id="962" name="图片 96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2736175" y="488315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1</xdr:row>
      <xdr:rowOff>0</xdr:rowOff>
    </xdr:from>
    <xdr:to>
      <xdr:col>24</xdr:col>
      <xdr:colOff>7620</xdr:colOff>
      <xdr:row>1</xdr:row>
      <xdr:rowOff>7620</xdr:rowOff>
    </xdr:to>
    <xdr:pic>
      <xdr:nvPicPr>
        <xdr:cNvPr id="963" name="图片 96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2736175" y="488315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964" name="图片 96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273617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965" name="图片 96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273617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966" name="图片 96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273617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967" name="图片 96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273617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968" name="图片 96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273617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969" name="图片 96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273617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970" name="图片 96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273617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971" name="图片 97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273617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972" name="图片 97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273617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973" name="图片 97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273617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974" name="图片 97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273617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975" name="图片 97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273617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976" name="图片 97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273617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977" name="图片 97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273617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978" name="图片 97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273617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979" name="Picture 14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980" name="Picture 14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981" name="Picture 14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982" name="Picture 14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983" name="Picture 14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984" name="Picture 14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985" name="Picture 14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986" name="Picture 14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987" name="Picture 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988" name="Picture 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989" name="Picture 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990" name="Picture 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991" name="Picture 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992" name="Picture 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993" name="Picture 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994" name="Picture 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995" name="Picture 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996" name="Picture 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997" name="Picture 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998" name="Picture 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999" name="Picture 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000" name="Picture 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001" name="Picture 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002" name="Picture 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003" name="Picture 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004" name="Picture 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005" name="Picture 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006" name="Picture 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007" name="Picture 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008" name="Picture 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009" name="Picture 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010" name="Picture 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011" name="Picture 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012" name="Picture 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013" name="Picture 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014" name="Picture 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015" name="Picture 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016" name="Picture 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017" name="Picture 7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018" name="Picture 7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019" name="Picture 7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020" name="Picture 7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021" name="Picture 7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022" name="Picture 7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023" name="Picture 7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024" name="Picture 7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025" name="Picture 7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026" name="Picture 7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027" name="Picture 8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028" name="Picture 8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029" name="Picture 8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030" name="Picture 8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031" name="Picture 8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032" name="Picture 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033" name="Picture 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034" name="Picture 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035" name="Picture 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036" name="Picture 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037" name="Picture 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038" name="Picture 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039" name="Picture 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040" name="Picture 9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041" name="Picture 9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042" name="Picture 9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043" name="Picture 11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044" name="Picture 11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045" name="Picture 11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046" name="Picture 11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047" name="Picture 12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048" name="Picture 12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049" name="Picture 12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050" name="Picture 12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051" name="Picture 13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052" name="Picture 13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053" name="Picture 13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054" name="Picture 13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055" name="Picture 13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056" name="Picture 13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057" name="Picture 13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058" name="Picture 13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059" name="Picture 13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060" name="Picture 13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061" name="Picture 1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062" name="Picture 1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063" name="Picture 1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064" name="Picture 1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065" name="Picture 1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066" name="Picture 1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067" name="Picture 1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068" name="Picture 1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069" name="Picture 1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070" name="Picture 1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071" name="Picture 1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072" name="Picture 1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073" name="Picture 1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074" name="Picture 1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075" name="Picture 1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076" name="Picture 1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077" name="Picture 1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078" name="Picture 1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079" name="Picture 1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080" name="Picture 1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081" name="Picture 1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082" name="Picture 1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083" name="Picture 1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084" name="Picture 1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085" name="Picture 1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086" name="Picture 1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087" name="Picture 1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088" name="Picture 1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089" name="Picture 1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090" name="Picture 1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091" name="Picture 14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092" name="Picture 14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093" name="Picture 14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094" name="Picture 14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095" name="Picture 14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096" name="Picture 14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097" name="Picture 14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098" name="Picture 14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099" name="Picture 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100" name="Picture 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101" name="Picture 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102" name="Picture 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103" name="Picture 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104" name="Picture 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105" name="Picture 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106" name="Picture 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107" name="Picture 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108" name="Picture 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109" name="Picture 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110" name="Picture 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111" name="Picture 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112" name="Picture 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113" name="Picture 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114" name="Picture 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115" name="Picture 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116" name="Picture 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117" name="Picture 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118" name="Picture 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119" name="Picture 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120" name="Picture 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121" name="Picture 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122" name="Picture 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123" name="Picture 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124" name="Picture 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125" name="Picture 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126" name="Picture 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127" name="Picture 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128" name="Picture 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129" name="Picture 7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130" name="Picture 7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131" name="Picture 7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132" name="Picture 7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133" name="Picture 7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134" name="Picture 7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135" name="Picture 7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136" name="Picture 7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137" name="Picture 7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138" name="Picture 7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139" name="Picture 8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140" name="Picture 8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141" name="Picture 8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142" name="Picture 8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143" name="Picture 8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144" name="Picture 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145" name="Picture 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146" name="Picture 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147" name="Picture 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148" name="Picture 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149" name="Picture 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150" name="Picture 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151" name="Picture 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152" name="Picture 9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153" name="Picture 9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154" name="Picture 9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155" name="Picture 11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156" name="Picture 11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157" name="Picture 11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158" name="Picture 11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159" name="Picture 12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160" name="Picture 12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161" name="Picture 12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162" name="Picture 12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163" name="Picture 13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164" name="Picture 13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165" name="Picture 13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166" name="Picture 13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167" name="Picture 13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168" name="Picture 13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169" name="Picture 13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170" name="Picture 13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171" name="Picture 13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172" name="Picture 13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173" name="Picture 1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174" name="Picture 1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175" name="Picture 1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176" name="Picture 1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177" name="Picture 1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178" name="Picture 1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179" name="Picture 1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180" name="Picture 1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181" name="Picture 1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182" name="Picture 1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183" name="Picture 1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184" name="Picture 1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185" name="Picture 1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186" name="Picture 1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187" name="Picture 1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188" name="Picture 1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189" name="Picture 1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190" name="Picture 1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191" name="Picture 1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192" name="Picture 1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193" name="Picture 1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194" name="Picture 1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195" name="Picture 1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196" name="Picture 1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197" name="Picture 1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198" name="Picture 1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199" name="Picture 1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200" name="Picture 1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201" name="Picture 1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202" name="Picture 1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203" name="Picture 14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204" name="Picture 14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205" name="Picture 14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206" name="Picture 14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207" name="Picture 14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208" name="Picture 14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209" name="Picture 14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210" name="Picture 14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211" name="Picture 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212" name="Picture 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213" name="Picture 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214" name="Picture 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215" name="Picture 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216" name="Picture 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217" name="Picture 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218" name="Picture 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219" name="Picture 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220" name="Picture 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221" name="Picture 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222" name="Picture 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223" name="Picture 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224" name="Picture 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225" name="Picture 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226" name="Picture 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227" name="Picture 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228" name="Picture 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229" name="Picture 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230" name="Picture 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231" name="Picture 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232" name="Picture 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233" name="Picture 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234" name="Picture 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235" name="Picture 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236" name="Picture 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237" name="Picture 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238" name="Picture 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239" name="Picture 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240" name="Picture 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241" name="Picture 7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242" name="Picture 7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243" name="Picture 7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244" name="Picture 7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245" name="Picture 7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246" name="Picture 7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247" name="Picture 7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248" name="Picture 7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249" name="Picture 7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250" name="Picture 7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251" name="Picture 8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252" name="Picture 8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253" name="Picture 8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254" name="Picture 8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255" name="Picture 8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256" name="Picture 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257" name="Picture 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258" name="Picture 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259" name="Picture 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260" name="Picture 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261" name="Picture 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262" name="Picture 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263" name="Picture 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264" name="Picture 9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265" name="Picture 9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266" name="Picture 9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267" name="Picture 11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268" name="Picture 11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269" name="Picture 11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270" name="Picture 11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271" name="Picture 12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272" name="Picture 12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273" name="Picture 12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274" name="Picture 12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275" name="Picture 13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276" name="Picture 13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277" name="Picture 13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278" name="Picture 13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279" name="Picture 13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280" name="Picture 13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281" name="Picture 13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282" name="Picture 13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283" name="Picture 13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284" name="Picture 13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285" name="Picture 1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286" name="Picture 1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287" name="Picture 1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288" name="Picture 1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289" name="Picture 1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290" name="Picture 1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291" name="Picture 1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292" name="Picture 1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293" name="Picture 1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294" name="Picture 1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295" name="Picture 1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296" name="Picture 1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297" name="Picture 1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298" name="Picture 1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299" name="Picture 1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300" name="Picture 1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301" name="Picture 1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302" name="Picture 1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303" name="Picture 1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304" name="Picture 1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305" name="Picture 1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306" name="Picture 1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307" name="Picture 1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308" name="Picture 1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309" name="Picture 1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310" name="Picture 1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311" name="Picture 1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312" name="Picture 1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313" name="Picture 1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314" name="Picture 1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315" name="Picture 14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316" name="Picture 14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317" name="Picture 14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318" name="Picture 14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319" name="Picture 14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320" name="Picture 14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321" name="Picture 14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322" name="Picture 14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323" name="Picture 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324" name="Picture 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325" name="Picture 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326" name="Picture 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327" name="Picture 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328" name="Picture 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329" name="Picture 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330" name="Picture 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331" name="Picture 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332" name="Picture 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333" name="Picture 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334" name="Picture 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335" name="Picture 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336" name="Picture 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337" name="Picture 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338" name="Picture 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339" name="Picture 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340" name="Picture 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341" name="Picture 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342" name="Picture 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343" name="Picture 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344" name="Picture 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345" name="Picture 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346" name="Picture 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347" name="Picture 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348" name="Picture 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349" name="Picture 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350" name="Picture 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351" name="Picture 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352" name="Picture 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353" name="Picture 7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354" name="Picture 7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355" name="Picture 7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356" name="Picture 7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357" name="Picture 7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358" name="Picture 7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359" name="Picture 7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360" name="Picture 7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361" name="Picture 7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362" name="Picture 7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363" name="Picture 8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364" name="Picture 8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365" name="Picture 8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366" name="Picture 8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367" name="Picture 8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368" name="Picture 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369" name="Picture 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370" name="Picture 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371" name="Picture 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372" name="Picture 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373" name="Picture 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374" name="Picture 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375" name="Picture 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376" name="Picture 9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377" name="Picture 9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378" name="Picture 9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379" name="Picture 11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380" name="Picture 11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381" name="Picture 11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382" name="Picture 11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383" name="Picture 12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384" name="Picture 12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385" name="Picture 12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386" name="Picture 12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387" name="Picture 13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388" name="Picture 13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389" name="Picture 13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390" name="Picture 13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391" name="Picture 13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392" name="Picture 13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393" name="Picture 13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394" name="Picture 13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395" name="Picture 13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396" name="Picture 13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397" name="Picture 1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398" name="Picture 1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399" name="Picture 1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400" name="Picture 1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401" name="Picture 1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402" name="Picture 1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403" name="Picture 1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404" name="Picture 1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405" name="Picture 1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406" name="Picture 1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407" name="Picture 1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408" name="Picture 1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409" name="Picture 1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410" name="Picture 1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411" name="Picture 1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412" name="Picture 1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413" name="Picture 1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414" name="Picture 1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415" name="Picture 1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416" name="Picture 1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417" name="Picture 1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418" name="Picture 1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419" name="Picture 1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420" name="Picture 1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421" name="Picture 1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422" name="Picture 1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423" name="Picture 1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424" name="Picture 1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425" name="Picture 1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426" name="Picture 1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24</xdr:col>
      <xdr:colOff>0</xdr:colOff>
      <xdr:row>1</xdr:row>
      <xdr:rowOff>0</xdr:rowOff>
    </xdr:from>
    <xdr:to>
      <xdr:col>24</xdr:col>
      <xdr:colOff>7620</xdr:colOff>
      <xdr:row>1</xdr:row>
      <xdr:rowOff>7620</xdr:rowOff>
    </xdr:to>
    <xdr:pic>
      <xdr:nvPicPr>
        <xdr:cNvPr id="1427" name="图片 142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2736175" y="488315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1</xdr:row>
      <xdr:rowOff>0</xdr:rowOff>
    </xdr:from>
    <xdr:to>
      <xdr:col>24</xdr:col>
      <xdr:colOff>7620</xdr:colOff>
      <xdr:row>1</xdr:row>
      <xdr:rowOff>7620</xdr:rowOff>
    </xdr:to>
    <xdr:pic>
      <xdr:nvPicPr>
        <xdr:cNvPr id="1428" name="图片 142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2736175" y="488315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429" name="Picture 14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430" name="Picture 14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431" name="Picture 14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432" name="Picture 14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433" name="Picture 14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434" name="Picture 14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435" name="Picture 14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436" name="Picture 14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437" name="Picture 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438" name="Picture 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439" name="Picture 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440" name="Picture 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441" name="Picture 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442" name="Picture 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443" name="Picture 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444" name="Picture 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445" name="Picture 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446" name="Picture 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447" name="Picture 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448" name="Picture 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449" name="Picture 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450" name="Picture 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451" name="Picture 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452" name="Picture 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453" name="Picture 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454" name="Picture 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455" name="Picture 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456" name="Picture 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457" name="Picture 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458" name="Picture 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459" name="Picture 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460" name="Picture 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461" name="Picture 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462" name="Picture 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463" name="Picture 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464" name="Picture 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465" name="Picture 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466" name="Picture 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467" name="Picture 7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468" name="Picture 7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469" name="Picture 7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470" name="Picture 7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471" name="Picture 7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472" name="Picture 7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473" name="Picture 7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474" name="Picture 7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475" name="Picture 7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476" name="Picture 7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477" name="Picture 8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478" name="Picture 8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479" name="Picture 8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480" name="Picture 8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481" name="Picture 8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482" name="Picture 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483" name="Picture 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484" name="Picture 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485" name="Picture 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486" name="Picture 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487" name="Picture 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488" name="Picture 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489" name="Picture 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490" name="Picture 9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491" name="Picture 9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492" name="Picture 9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493" name="Picture 11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494" name="Picture 11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495" name="Picture 11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496" name="Picture 11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497" name="Picture 12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498" name="Picture 12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499" name="Picture 12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500" name="Picture 12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501" name="Picture 13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502" name="Picture 13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503" name="Picture 13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504" name="Picture 13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505" name="Picture 13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506" name="Picture 13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507" name="Picture 13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508" name="Picture 13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509" name="Picture 13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510" name="Picture 13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511" name="Picture 1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512" name="Picture 1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513" name="Picture 1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514" name="Picture 1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515" name="Picture 1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516" name="Picture 1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517" name="Picture 1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518" name="Picture 1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519" name="Picture 1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520" name="Picture 1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521" name="Picture 1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522" name="Picture 1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523" name="Picture 1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524" name="Picture 1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525" name="Picture 1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526" name="Picture 1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527" name="Picture 1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528" name="Picture 1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529" name="Picture 1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530" name="Picture 1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531" name="Picture 1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532" name="Picture 1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533" name="Picture 1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534" name="Picture 1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535" name="Picture 1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536" name="Picture 1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537" name="Picture 1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538" name="Picture 1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539" name="Picture 1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540" name="Picture 1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541" name="Picture 14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542" name="Picture 14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543" name="Picture 14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544" name="Picture 14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545" name="Picture 14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546" name="Picture 14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547" name="Picture 14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548" name="Picture 14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549" name="Picture 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550" name="Picture 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551" name="Picture 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552" name="Picture 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553" name="Picture 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554" name="Picture 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555" name="Picture 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556" name="Picture 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557" name="Picture 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558" name="Picture 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559" name="Picture 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560" name="Picture 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561" name="Picture 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562" name="Picture 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563" name="Picture 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564" name="Picture 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565" name="Picture 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566" name="Picture 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567" name="Picture 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568" name="Picture 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569" name="Picture 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570" name="Picture 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571" name="Picture 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572" name="Picture 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573" name="Picture 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574" name="Picture 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575" name="Picture 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576" name="Picture 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577" name="Picture 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578" name="Picture 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579" name="Picture 7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580" name="Picture 7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581" name="Picture 7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582" name="Picture 7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583" name="Picture 7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584" name="Picture 7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585" name="Picture 7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586" name="Picture 7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587" name="Picture 7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588" name="Picture 7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589" name="Picture 8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590" name="Picture 8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591" name="Picture 8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592" name="Picture 8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593" name="Picture 8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594" name="Picture 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595" name="Picture 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596" name="Picture 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597" name="Picture 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598" name="Picture 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599" name="Picture 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600" name="Picture 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601" name="Picture 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602" name="Picture 9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603" name="Picture 9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604" name="Picture 9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605" name="Picture 11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606" name="Picture 11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607" name="Picture 11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608" name="Picture 11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609" name="Picture 12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610" name="Picture 12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611" name="Picture 12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612" name="Picture 12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613" name="Picture 13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614" name="Picture 13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615" name="Picture 13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616" name="Picture 13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617" name="Picture 13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618" name="Picture 13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619" name="Picture 13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620" name="Picture 13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621" name="Picture 13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622" name="Picture 13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623" name="Picture 1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624" name="Picture 1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625" name="Picture 1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626" name="Picture 1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627" name="Picture 1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628" name="Picture 1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629" name="Picture 1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630" name="Picture 1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631" name="Picture 1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632" name="Picture 1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633" name="Picture 1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634" name="Picture 1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635" name="Picture 1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636" name="Picture 1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637" name="Picture 1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638" name="Picture 1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639" name="Picture 1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640" name="Picture 1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641" name="Picture 1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642" name="Picture 1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643" name="Picture 1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644" name="Picture 1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645" name="Picture 1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646" name="Picture 1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647" name="Picture 1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648" name="Picture 1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649" name="Picture 1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650" name="Picture 1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651" name="Picture 1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1652" name="Picture 1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653" name="Picture 14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654" name="Picture 14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655" name="Picture 14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656" name="Picture 14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657" name="Picture 14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658" name="Picture 14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659" name="Picture 14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660" name="Picture 14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661" name="Picture 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662" name="Picture 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663" name="Picture 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664" name="Picture 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665" name="Picture 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666" name="Picture 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667" name="Picture 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668" name="Picture 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669" name="Picture 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670" name="Picture 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671" name="Picture 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672" name="Picture 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673" name="Picture 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674" name="Picture 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675" name="Picture 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676" name="Picture 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677" name="Picture 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678" name="Picture 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679" name="Picture 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680" name="Picture 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681" name="Picture 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682" name="Picture 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683" name="Picture 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684" name="Picture 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685" name="Picture 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686" name="Picture 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687" name="Picture 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688" name="Picture 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689" name="Picture 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690" name="Picture 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691" name="Picture 7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692" name="Picture 7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693" name="Picture 7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694" name="Picture 7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695" name="Picture 7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696" name="Picture 7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697" name="Picture 7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698" name="Picture 7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699" name="Picture 7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700" name="Picture 7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701" name="Picture 8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702" name="Picture 8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703" name="Picture 8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704" name="Picture 8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705" name="Picture 8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706" name="Picture 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707" name="Picture 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708" name="Picture 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709" name="Picture 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710" name="Picture 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711" name="Picture 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712" name="Picture 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713" name="Picture 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714" name="Picture 9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715" name="Picture 9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716" name="Picture 9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717" name="Picture 11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718" name="Picture 11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719" name="Picture 11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720" name="Picture 11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721" name="Picture 12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722" name="Picture 12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723" name="Picture 12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724" name="Picture 12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725" name="Picture 13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726" name="Picture 13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727" name="Picture 13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728" name="Picture 13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729" name="Picture 13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730" name="Picture 13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731" name="Picture 13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732" name="Picture 13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733" name="Picture 13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734" name="Picture 13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735" name="Picture 1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736" name="Picture 1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737" name="Picture 1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738" name="Picture 1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739" name="Picture 1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740" name="Picture 1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741" name="Picture 1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742" name="Picture 1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743" name="Picture 1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744" name="Picture 1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745" name="Picture 1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746" name="Picture 1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747" name="Picture 1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748" name="Picture 1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749" name="Picture 1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750" name="Picture 1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751" name="Picture 1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752" name="Picture 1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753" name="Picture 1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754" name="Picture 1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755" name="Picture 1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756" name="Picture 1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757" name="Picture 1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758" name="Picture 1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759" name="Picture 1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760" name="Picture 1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761" name="Picture 1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762" name="Picture 1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763" name="Picture 1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764" name="Picture 1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765" name="Picture 14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766" name="Picture 14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767" name="Picture 14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768" name="Picture 14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769" name="Picture 14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770" name="Picture 14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771" name="Picture 14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772" name="Picture 14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773" name="Picture 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774" name="Picture 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775" name="Picture 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776" name="Picture 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777" name="Picture 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778" name="Picture 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779" name="Picture 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780" name="Picture 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781" name="Picture 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782" name="Picture 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783" name="Picture 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784" name="Picture 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785" name="Picture 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786" name="Picture 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787" name="Picture 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788" name="Picture 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789" name="Picture 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790" name="Picture 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791" name="Picture 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792" name="Picture 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793" name="Picture 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794" name="Picture 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795" name="Picture 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796" name="Picture 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797" name="Picture 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798" name="Picture 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799" name="Picture 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800" name="Picture 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801" name="Picture 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802" name="Picture 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803" name="Picture 7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804" name="Picture 7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805" name="Picture 7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806" name="Picture 7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807" name="Picture 7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808" name="Picture 7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809" name="Picture 7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810" name="Picture 7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811" name="Picture 7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812" name="Picture 7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813" name="Picture 8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814" name="Picture 8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815" name="Picture 8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816" name="Picture 8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817" name="Picture 8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818" name="Picture 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819" name="Picture 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820" name="Picture 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821" name="Picture 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822" name="Picture 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823" name="Picture 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824" name="Picture 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825" name="Picture 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826" name="Picture 9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827" name="Picture 9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828" name="Picture 9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829" name="Picture 11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830" name="Picture 11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831" name="Picture 11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832" name="Picture 11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833" name="Picture 12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834" name="Picture 12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835" name="Picture 12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836" name="Picture 12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837" name="Picture 13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838" name="Picture 13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839" name="Picture 13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840" name="Picture 13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841" name="Picture 13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842" name="Picture 13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843" name="Picture 13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844" name="Picture 13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845" name="Picture 13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846" name="Picture 13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847" name="Picture 1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848" name="Picture 1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849" name="Picture 1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850" name="Picture 1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851" name="Picture 1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852" name="Picture 1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853" name="Picture 1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854" name="Picture 1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855" name="Picture 1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856" name="Picture 1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857" name="Picture 1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858" name="Picture 1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859" name="Picture 1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860" name="Picture 1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861" name="Picture 1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862" name="Picture 1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863" name="Picture 1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864" name="Picture 1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865" name="Picture 1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866" name="Picture 1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867" name="Picture 1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868" name="Picture 1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869" name="Picture 1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870" name="Picture 1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871" name="Picture 1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872" name="Picture 1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873" name="Picture 1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874" name="Picture 1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875" name="Picture 1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1876" name="Picture 1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877" name="图片 187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273617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878" name="图片 187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273617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879" name="图片 187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273617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880" name="图片 187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273617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881" name="图片 188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273617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882" name="图片 188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273617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883" name="图片 188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273617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884" name="图片 188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273617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885" name="图片 188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273617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886" name="图片 188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273617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887" name="图片 188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273617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888" name="图片 188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273617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889" name="图片 188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273617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890" name="图片 188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273617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891" name="图片 189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273617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1</xdr:row>
      <xdr:rowOff>0</xdr:rowOff>
    </xdr:from>
    <xdr:to>
      <xdr:col>24</xdr:col>
      <xdr:colOff>7620</xdr:colOff>
      <xdr:row>1</xdr:row>
      <xdr:rowOff>7620</xdr:rowOff>
    </xdr:to>
    <xdr:pic>
      <xdr:nvPicPr>
        <xdr:cNvPr id="1892" name="图片 189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2736175" y="488315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1</xdr:row>
      <xdr:rowOff>0</xdr:rowOff>
    </xdr:from>
    <xdr:to>
      <xdr:col>24</xdr:col>
      <xdr:colOff>7620</xdr:colOff>
      <xdr:row>1</xdr:row>
      <xdr:rowOff>7620</xdr:rowOff>
    </xdr:to>
    <xdr:pic>
      <xdr:nvPicPr>
        <xdr:cNvPr id="1893" name="图片 189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2736175" y="488315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894" name="图片 189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273617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895" name="图片 189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273617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896" name="图片 189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273617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897" name="图片 189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273617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898" name="图片 189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273617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899" name="图片 189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273617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900" name="图片 189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273617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901" name="图片 190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273617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902" name="图片 190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273617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903" name="图片 190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273617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904" name="图片 190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273617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905" name="图片 190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273617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906" name="图片 190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273617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907" name="图片 190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273617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908" name="图片 190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273617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1</xdr:row>
      <xdr:rowOff>0</xdr:rowOff>
    </xdr:from>
    <xdr:to>
      <xdr:col>24</xdr:col>
      <xdr:colOff>7620</xdr:colOff>
      <xdr:row>1</xdr:row>
      <xdr:rowOff>7620</xdr:rowOff>
    </xdr:to>
    <xdr:pic>
      <xdr:nvPicPr>
        <xdr:cNvPr id="1909" name="图片 190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2736175" y="488315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1</xdr:row>
      <xdr:rowOff>0</xdr:rowOff>
    </xdr:from>
    <xdr:to>
      <xdr:col>24</xdr:col>
      <xdr:colOff>7620</xdr:colOff>
      <xdr:row>1</xdr:row>
      <xdr:rowOff>7620</xdr:rowOff>
    </xdr:to>
    <xdr:pic>
      <xdr:nvPicPr>
        <xdr:cNvPr id="1910" name="图片 190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2736175" y="488315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911" name="图片 191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273617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912" name="图片 191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273617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913" name="图片 191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273617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914" name="图片 191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273617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915" name="图片 191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273617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916" name="图片 191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273617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917" name="图片 191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273617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918" name="图片 191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273617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919" name="图片 191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273617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920" name="图片 191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273617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921" name="图片 192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273617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922" name="图片 192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273617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923" name="图片 192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273617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924" name="图片 192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273617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925" name="图片 192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273617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1</xdr:row>
      <xdr:rowOff>0</xdr:rowOff>
    </xdr:from>
    <xdr:to>
      <xdr:col>24</xdr:col>
      <xdr:colOff>7620</xdr:colOff>
      <xdr:row>1</xdr:row>
      <xdr:rowOff>7620</xdr:rowOff>
    </xdr:to>
    <xdr:pic>
      <xdr:nvPicPr>
        <xdr:cNvPr id="1926" name="图片 192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2736175" y="488315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1</xdr:row>
      <xdr:rowOff>0</xdr:rowOff>
    </xdr:from>
    <xdr:to>
      <xdr:col>24</xdr:col>
      <xdr:colOff>7620</xdr:colOff>
      <xdr:row>1</xdr:row>
      <xdr:rowOff>7620</xdr:rowOff>
    </xdr:to>
    <xdr:pic>
      <xdr:nvPicPr>
        <xdr:cNvPr id="1927" name="图片 192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2736175" y="488315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928" name="图片 192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273617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929" name="图片 192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273617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23</xdr:col>
      <xdr:colOff>0</xdr:colOff>
      <xdr:row>0</xdr:row>
      <xdr:rowOff>0</xdr:rowOff>
    </xdr:from>
    <xdr:to>
      <xdr:col>23</xdr:col>
      <xdr:colOff>7620</xdr:colOff>
      <xdr:row>0</xdr:row>
      <xdr:rowOff>7620</xdr:rowOff>
    </xdr:to>
    <xdr:pic>
      <xdr:nvPicPr>
        <xdr:cNvPr id="1930" name="图片 192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211895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23</xdr:col>
      <xdr:colOff>0</xdr:colOff>
      <xdr:row>0</xdr:row>
      <xdr:rowOff>0</xdr:rowOff>
    </xdr:from>
    <xdr:to>
      <xdr:col>23</xdr:col>
      <xdr:colOff>7620</xdr:colOff>
      <xdr:row>0</xdr:row>
      <xdr:rowOff>7620</xdr:rowOff>
    </xdr:to>
    <xdr:pic>
      <xdr:nvPicPr>
        <xdr:cNvPr id="1931" name="图片 193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211895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23</xdr:col>
      <xdr:colOff>0</xdr:colOff>
      <xdr:row>0</xdr:row>
      <xdr:rowOff>0</xdr:rowOff>
    </xdr:from>
    <xdr:to>
      <xdr:col>23</xdr:col>
      <xdr:colOff>7620</xdr:colOff>
      <xdr:row>0</xdr:row>
      <xdr:rowOff>7620</xdr:rowOff>
    </xdr:to>
    <xdr:pic>
      <xdr:nvPicPr>
        <xdr:cNvPr id="1932" name="图片 193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211895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23</xdr:col>
      <xdr:colOff>0</xdr:colOff>
      <xdr:row>0</xdr:row>
      <xdr:rowOff>0</xdr:rowOff>
    </xdr:from>
    <xdr:to>
      <xdr:col>23</xdr:col>
      <xdr:colOff>7620</xdr:colOff>
      <xdr:row>0</xdr:row>
      <xdr:rowOff>7620</xdr:rowOff>
    </xdr:to>
    <xdr:pic>
      <xdr:nvPicPr>
        <xdr:cNvPr id="1933" name="图片 193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211895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23</xdr:col>
      <xdr:colOff>0</xdr:colOff>
      <xdr:row>0</xdr:row>
      <xdr:rowOff>0</xdr:rowOff>
    </xdr:from>
    <xdr:to>
      <xdr:col>23</xdr:col>
      <xdr:colOff>7620</xdr:colOff>
      <xdr:row>0</xdr:row>
      <xdr:rowOff>7620</xdr:rowOff>
    </xdr:to>
    <xdr:pic>
      <xdr:nvPicPr>
        <xdr:cNvPr id="1934" name="图片 193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211895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23</xdr:col>
      <xdr:colOff>0</xdr:colOff>
      <xdr:row>0</xdr:row>
      <xdr:rowOff>0</xdr:rowOff>
    </xdr:from>
    <xdr:to>
      <xdr:col>23</xdr:col>
      <xdr:colOff>7620</xdr:colOff>
      <xdr:row>0</xdr:row>
      <xdr:rowOff>7620</xdr:rowOff>
    </xdr:to>
    <xdr:pic>
      <xdr:nvPicPr>
        <xdr:cNvPr id="1935" name="图片 193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211895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23</xdr:col>
      <xdr:colOff>0</xdr:colOff>
      <xdr:row>0</xdr:row>
      <xdr:rowOff>0</xdr:rowOff>
    </xdr:from>
    <xdr:to>
      <xdr:col>23</xdr:col>
      <xdr:colOff>7620</xdr:colOff>
      <xdr:row>0</xdr:row>
      <xdr:rowOff>7620</xdr:rowOff>
    </xdr:to>
    <xdr:pic>
      <xdr:nvPicPr>
        <xdr:cNvPr id="1936" name="图片 193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211895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23</xdr:col>
      <xdr:colOff>0</xdr:colOff>
      <xdr:row>0</xdr:row>
      <xdr:rowOff>0</xdr:rowOff>
    </xdr:from>
    <xdr:to>
      <xdr:col>23</xdr:col>
      <xdr:colOff>7620</xdr:colOff>
      <xdr:row>0</xdr:row>
      <xdr:rowOff>7620</xdr:rowOff>
    </xdr:to>
    <xdr:pic>
      <xdr:nvPicPr>
        <xdr:cNvPr id="1937" name="图片 193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211895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23</xdr:col>
      <xdr:colOff>0</xdr:colOff>
      <xdr:row>0</xdr:row>
      <xdr:rowOff>0</xdr:rowOff>
    </xdr:from>
    <xdr:to>
      <xdr:col>23</xdr:col>
      <xdr:colOff>7620</xdr:colOff>
      <xdr:row>0</xdr:row>
      <xdr:rowOff>7620</xdr:rowOff>
    </xdr:to>
    <xdr:pic>
      <xdr:nvPicPr>
        <xdr:cNvPr id="1938" name="图片 193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211895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23</xdr:col>
      <xdr:colOff>0</xdr:colOff>
      <xdr:row>0</xdr:row>
      <xdr:rowOff>0</xdr:rowOff>
    </xdr:from>
    <xdr:to>
      <xdr:col>23</xdr:col>
      <xdr:colOff>7620</xdr:colOff>
      <xdr:row>0</xdr:row>
      <xdr:rowOff>7620</xdr:rowOff>
    </xdr:to>
    <xdr:pic>
      <xdr:nvPicPr>
        <xdr:cNvPr id="1939" name="图片 193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211895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23</xdr:col>
      <xdr:colOff>0</xdr:colOff>
      <xdr:row>0</xdr:row>
      <xdr:rowOff>0</xdr:rowOff>
    </xdr:from>
    <xdr:to>
      <xdr:col>23</xdr:col>
      <xdr:colOff>7620</xdr:colOff>
      <xdr:row>0</xdr:row>
      <xdr:rowOff>7620</xdr:rowOff>
    </xdr:to>
    <xdr:pic>
      <xdr:nvPicPr>
        <xdr:cNvPr id="1940" name="图片 193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211895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23</xdr:col>
      <xdr:colOff>0</xdr:colOff>
      <xdr:row>0</xdr:row>
      <xdr:rowOff>0</xdr:rowOff>
    </xdr:from>
    <xdr:to>
      <xdr:col>23</xdr:col>
      <xdr:colOff>7620</xdr:colOff>
      <xdr:row>0</xdr:row>
      <xdr:rowOff>7620</xdr:rowOff>
    </xdr:to>
    <xdr:pic>
      <xdr:nvPicPr>
        <xdr:cNvPr id="1941" name="图片 194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211895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23</xdr:col>
      <xdr:colOff>0</xdr:colOff>
      <xdr:row>0</xdr:row>
      <xdr:rowOff>0</xdr:rowOff>
    </xdr:from>
    <xdr:to>
      <xdr:col>23</xdr:col>
      <xdr:colOff>7620</xdr:colOff>
      <xdr:row>0</xdr:row>
      <xdr:rowOff>7620</xdr:rowOff>
    </xdr:to>
    <xdr:pic>
      <xdr:nvPicPr>
        <xdr:cNvPr id="1942" name="图片 194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211895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23</xdr:col>
      <xdr:colOff>0</xdr:colOff>
      <xdr:row>0</xdr:row>
      <xdr:rowOff>0</xdr:rowOff>
    </xdr:from>
    <xdr:to>
      <xdr:col>23</xdr:col>
      <xdr:colOff>7620</xdr:colOff>
      <xdr:row>0</xdr:row>
      <xdr:rowOff>7620</xdr:rowOff>
    </xdr:to>
    <xdr:pic>
      <xdr:nvPicPr>
        <xdr:cNvPr id="1943" name="图片 194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211895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23</xdr:col>
      <xdr:colOff>0</xdr:colOff>
      <xdr:row>0</xdr:row>
      <xdr:rowOff>0</xdr:rowOff>
    </xdr:from>
    <xdr:to>
      <xdr:col>23</xdr:col>
      <xdr:colOff>7620</xdr:colOff>
      <xdr:row>0</xdr:row>
      <xdr:rowOff>7620</xdr:rowOff>
    </xdr:to>
    <xdr:pic>
      <xdr:nvPicPr>
        <xdr:cNvPr id="1944" name="图片 194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211895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23</xdr:col>
      <xdr:colOff>0</xdr:colOff>
      <xdr:row>0</xdr:row>
      <xdr:rowOff>0</xdr:rowOff>
    </xdr:from>
    <xdr:to>
      <xdr:col>23</xdr:col>
      <xdr:colOff>7620</xdr:colOff>
      <xdr:row>0</xdr:row>
      <xdr:rowOff>7620</xdr:rowOff>
    </xdr:to>
    <xdr:pic>
      <xdr:nvPicPr>
        <xdr:cNvPr id="1945" name="图片 194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211895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23</xdr:col>
      <xdr:colOff>0</xdr:colOff>
      <xdr:row>0</xdr:row>
      <xdr:rowOff>0</xdr:rowOff>
    </xdr:from>
    <xdr:to>
      <xdr:col>23</xdr:col>
      <xdr:colOff>7620</xdr:colOff>
      <xdr:row>0</xdr:row>
      <xdr:rowOff>7620</xdr:rowOff>
    </xdr:to>
    <xdr:pic>
      <xdr:nvPicPr>
        <xdr:cNvPr id="1946" name="图片 194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211895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23</xdr:col>
      <xdr:colOff>0</xdr:colOff>
      <xdr:row>0</xdr:row>
      <xdr:rowOff>0</xdr:rowOff>
    </xdr:from>
    <xdr:to>
      <xdr:col>23</xdr:col>
      <xdr:colOff>7620</xdr:colOff>
      <xdr:row>0</xdr:row>
      <xdr:rowOff>7620</xdr:rowOff>
    </xdr:to>
    <xdr:pic>
      <xdr:nvPicPr>
        <xdr:cNvPr id="1947" name="图片 194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211895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23</xdr:col>
      <xdr:colOff>0</xdr:colOff>
      <xdr:row>0</xdr:row>
      <xdr:rowOff>0</xdr:rowOff>
    </xdr:from>
    <xdr:to>
      <xdr:col>23</xdr:col>
      <xdr:colOff>7620</xdr:colOff>
      <xdr:row>0</xdr:row>
      <xdr:rowOff>7620</xdr:rowOff>
    </xdr:to>
    <xdr:pic>
      <xdr:nvPicPr>
        <xdr:cNvPr id="1948" name="图片 194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211895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23</xdr:col>
      <xdr:colOff>0</xdr:colOff>
      <xdr:row>0</xdr:row>
      <xdr:rowOff>0</xdr:rowOff>
    </xdr:from>
    <xdr:to>
      <xdr:col>23</xdr:col>
      <xdr:colOff>7620</xdr:colOff>
      <xdr:row>0</xdr:row>
      <xdr:rowOff>7620</xdr:rowOff>
    </xdr:to>
    <xdr:pic>
      <xdr:nvPicPr>
        <xdr:cNvPr id="1949" name="图片 194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211895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23</xdr:col>
      <xdr:colOff>0</xdr:colOff>
      <xdr:row>0</xdr:row>
      <xdr:rowOff>0</xdr:rowOff>
    </xdr:from>
    <xdr:to>
      <xdr:col>23</xdr:col>
      <xdr:colOff>7620</xdr:colOff>
      <xdr:row>0</xdr:row>
      <xdr:rowOff>7620</xdr:rowOff>
    </xdr:to>
    <xdr:pic>
      <xdr:nvPicPr>
        <xdr:cNvPr id="1950" name="图片 194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211895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23</xdr:col>
      <xdr:colOff>0</xdr:colOff>
      <xdr:row>0</xdr:row>
      <xdr:rowOff>0</xdr:rowOff>
    </xdr:from>
    <xdr:to>
      <xdr:col>23</xdr:col>
      <xdr:colOff>7620</xdr:colOff>
      <xdr:row>0</xdr:row>
      <xdr:rowOff>7620</xdr:rowOff>
    </xdr:to>
    <xdr:pic>
      <xdr:nvPicPr>
        <xdr:cNvPr id="1951" name="图片 195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211895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23</xdr:col>
      <xdr:colOff>0</xdr:colOff>
      <xdr:row>0</xdr:row>
      <xdr:rowOff>0</xdr:rowOff>
    </xdr:from>
    <xdr:to>
      <xdr:col>23</xdr:col>
      <xdr:colOff>7620</xdr:colOff>
      <xdr:row>0</xdr:row>
      <xdr:rowOff>7620</xdr:rowOff>
    </xdr:to>
    <xdr:pic>
      <xdr:nvPicPr>
        <xdr:cNvPr id="1952" name="图片 195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211895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23</xdr:col>
      <xdr:colOff>0</xdr:colOff>
      <xdr:row>0</xdr:row>
      <xdr:rowOff>0</xdr:rowOff>
    </xdr:from>
    <xdr:to>
      <xdr:col>23</xdr:col>
      <xdr:colOff>7620</xdr:colOff>
      <xdr:row>0</xdr:row>
      <xdr:rowOff>7620</xdr:rowOff>
    </xdr:to>
    <xdr:pic>
      <xdr:nvPicPr>
        <xdr:cNvPr id="1953" name="图片 195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211895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23</xdr:col>
      <xdr:colOff>0</xdr:colOff>
      <xdr:row>0</xdr:row>
      <xdr:rowOff>0</xdr:rowOff>
    </xdr:from>
    <xdr:to>
      <xdr:col>23</xdr:col>
      <xdr:colOff>7620</xdr:colOff>
      <xdr:row>0</xdr:row>
      <xdr:rowOff>7620</xdr:rowOff>
    </xdr:to>
    <xdr:pic>
      <xdr:nvPicPr>
        <xdr:cNvPr id="1954" name="图片 195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211895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23</xdr:col>
      <xdr:colOff>0</xdr:colOff>
      <xdr:row>0</xdr:row>
      <xdr:rowOff>0</xdr:rowOff>
    </xdr:from>
    <xdr:to>
      <xdr:col>23</xdr:col>
      <xdr:colOff>7620</xdr:colOff>
      <xdr:row>0</xdr:row>
      <xdr:rowOff>7620</xdr:rowOff>
    </xdr:to>
    <xdr:pic>
      <xdr:nvPicPr>
        <xdr:cNvPr id="1955" name="图片 195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211895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956" name="图片 195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273617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957" name="图片 195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273617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958" name="图片 195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273617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959" name="图片 195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273617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960" name="图片 195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273617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961" name="图片 196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273617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962" name="图片 196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273617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963" name="图片 196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273617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964" name="图片 196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273617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965" name="图片 196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273617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966" name="图片 196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273617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967" name="图片 196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273617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968" name="图片 196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273617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969" name="图片 196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273617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970" name="图片 196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273617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971" name="图片 197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273617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972" name="图片 197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273617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973" name="图片 197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273617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974" name="图片 197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273617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975" name="图片 197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273617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976" name="图片 197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273617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977" name="图片 197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273617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978" name="图片 197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273617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979" name="图片 197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273617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980" name="图片 197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273617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981" name="图片 198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273617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982" name="图片 198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273617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983" name="图片 198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273617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984" name="图片 198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273617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985" name="图片 198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273617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986" name="图片 198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273617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987" name="图片 198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273617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988" name="图片 198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273617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989" name="图片 198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273617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990" name="图片 198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273617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991" name="图片 199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273617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992" name="图片 199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273617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993" name="图片 199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273617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994" name="图片 199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273617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1995" name="图片 199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1996" name="图片 199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1997" name="图片 199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1998" name="图片 199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1999" name="图片 199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2000" name="图片 199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2001" name="图片 200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2002" name="图片 200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2003" name="图片 200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2004" name="图片 200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2005" name="图片 200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2006" name="图片 200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2007" name="图片 200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2008" name="图片 200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009" name="Picture 14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010" name="Picture 14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011" name="Picture 14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012" name="Picture 14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013" name="Picture 14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014" name="Picture 14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015" name="Picture 14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016" name="Picture 14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017" name="Picture 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018" name="Picture 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019" name="Picture 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020" name="Picture 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021" name="Picture 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022" name="Picture 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023" name="Picture 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024" name="Picture 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025" name="Picture 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026" name="Picture 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027" name="Picture 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028" name="Picture 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029" name="Picture 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030" name="Picture 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031" name="Picture 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032" name="Picture 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033" name="Picture 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034" name="Picture 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035" name="Picture 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036" name="Picture 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037" name="Picture 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038" name="Picture 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039" name="Picture 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040" name="Picture 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041" name="Picture 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042" name="Picture 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043" name="Picture 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044" name="Picture 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045" name="Picture 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046" name="Picture 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047" name="Picture 7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048" name="Picture 7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049" name="Picture 7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050" name="Picture 7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051" name="Picture 7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052" name="Picture 7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053" name="Picture 7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054" name="Picture 7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055" name="Picture 7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056" name="Picture 7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057" name="Picture 8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058" name="Picture 8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059" name="Picture 8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060" name="Picture 8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061" name="Picture 8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062" name="Picture 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063" name="Picture 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064" name="Picture 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065" name="Picture 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066" name="Picture 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067" name="Picture 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068" name="Picture 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069" name="Picture 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070" name="Picture 9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071" name="Picture 9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072" name="Picture 9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073" name="Picture 11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074" name="Picture 11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075" name="Picture 11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076" name="Picture 11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077" name="Picture 12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078" name="Picture 12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079" name="Picture 12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080" name="Picture 12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081" name="Picture 13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082" name="Picture 13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083" name="Picture 13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084" name="Picture 13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085" name="Picture 13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086" name="Picture 13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087" name="Picture 13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088" name="Picture 13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089" name="Picture 13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090" name="Picture 13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091" name="Picture 1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092" name="Picture 1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093" name="Picture 1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094" name="Picture 1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095" name="Picture 1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096" name="Picture 1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097" name="Picture 1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098" name="Picture 1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099" name="Picture 1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100" name="Picture 1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101" name="Picture 1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102" name="Picture 1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103" name="Picture 1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104" name="Picture 1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105" name="Picture 1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106" name="Picture 1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107" name="Picture 1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108" name="Picture 1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109" name="Picture 1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110" name="Picture 1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111" name="Picture 1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112" name="Picture 1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113" name="Picture 1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114" name="Picture 1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115" name="Picture 1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116" name="Picture 1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117" name="Picture 1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118" name="Picture 1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119" name="Picture 1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120" name="Picture 1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121" name="Picture 14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122" name="Picture 14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123" name="Picture 14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124" name="Picture 14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125" name="Picture 14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126" name="Picture 14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127" name="Picture 14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128" name="Picture 14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129" name="Picture 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130" name="Picture 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131" name="Picture 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132" name="Picture 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133" name="Picture 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134" name="Picture 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135" name="Picture 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136" name="Picture 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137" name="Picture 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138" name="Picture 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139" name="Picture 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140" name="Picture 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141" name="Picture 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142" name="Picture 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143" name="Picture 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144" name="Picture 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145" name="Picture 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146" name="Picture 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147" name="Picture 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148" name="Picture 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149" name="Picture 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150" name="Picture 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151" name="Picture 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152" name="Picture 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153" name="Picture 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154" name="Picture 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155" name="Picture 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156" name="Picture 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157" name="Picture 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158" name="Picture 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159" name="Picture 7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160" name="Picture 7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161" name="Picture 7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162" name="Picture 7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163" name="Picture 7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164" name="Picture 7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165" name="Picture 7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166" name="Picture 7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167" name="Picture 7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168" name="Picture 7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169" name="Picture 8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170" name="Picture 8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171" name="Picture 8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172" name="Picture 8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173" name="Picture 8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174" name="Picture 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175" name="Picture 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176" name="Picture 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177" name="Picture 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178" name="Picture 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179" name="Picture 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180" name="Picture 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181" name="Picture 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182" name="Picture 9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183" name="Picture 9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184" name="Picture 9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185" name="Picture 11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186" name="Picture 11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187" name="Picture 11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188" name="Picture 11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189" name="Picture 12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190" name="Picture 12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191" name="Picture 12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192" name="Picture 12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193" name="Picture 13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194" name="Picture 13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195" name="Picture 13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196" name="Picture 13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197" name="Picture 13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198" name="Picture 13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199" name="Picture 13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200" name="Picture 13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201" name="Picture 13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202" name="Picture 13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203" name="Picture 1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204" name="Picture 1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205" name="Picture 1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206" name="Picture 1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207" name="Picture 1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208" name="Picture 1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209" name="Picture 1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210" name="Picture 1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211" name="Picture 1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212" name="Picture 1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213" name="Picture 1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214" name="Picture 1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215" name="Picture 1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216" name="Picture 1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217" name="Picture 1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218" name="Picture 1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219" name="Picture 1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220" name="Picture 1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221" name="Picture 1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222" name="Picture 1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223" name="Picture 1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224" name="Picture 1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225" name="Picture 1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226" name="Picture 1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227" name="Picture 1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228" name="Picture 1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229" name="Picture 1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230" name="Picture 1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231" name="Picture 1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232" name="Picture 1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233" name="Picture 14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234" name="Picture 14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235" name="Picture 14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236" name="Picture 14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237" name="Picture 14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238" name="Picture 14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239" name="Picture 14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240" name="Picture 14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241" name="Picture 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242" name="Picture 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243" name="Picture 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244" name="Picture 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245" name="Picture 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246" name="Picture 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247" name="Picture 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248" name="Picture 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249" name="Picture 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250" name="Picture 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251" name="Picture 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252" name="Picture 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253" name="Picture 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254" name="Picture 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255" name="Picture 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256" name="Picture 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257" name="Picture 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258" name="Picture 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259" name="Picture 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260" name="Picture 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261" name="Picture 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262" name="Picture 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263" name="Picture 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264" name="Picture 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265" name="Picture 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266" name="Picture 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267" name="Picture 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268" name="Picture 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269" name="Picture 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270" name="Picture 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271" name="Picture 7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272" name="Picture 7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273" name="Picture 7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274" name="Picture 7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275" name="Picture 7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276" name="Picture 7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277" name="Picture 7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278" name="Picture 7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279" name="Picture 7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280" name="Picture 7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281" name="Picture 8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282" name="Picture 8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283" name="Picture 8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284" name="Picture 8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285" name="Picture 8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286" name="Picture 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287" name="Picture 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288" name="Picture 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289" name="Picture 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290" name="Picture 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291" name="Picture 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292" name="Picture 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293" name="Picture 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294" name="Picture 9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295" name="Picture 9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296" name="Picture 9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297" name="Picture 11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298" name="Picture 11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299" name="Picture 11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300" name="Picture 11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301" name="Picture 12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302" name="Picture 12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303" name="Picture 12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304" name="Picture 12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305" name="Picture 13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306" name="Picture 13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307" name="Picture 13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308" name="Picture 13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309" name="Picture 13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310" name="Picture 13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311" name="Picture 13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312" name="Picture 13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313" name="Picture 13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314" name="Picture 13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315" name="Picture 1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316" name="Picture 1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317" name="Picture 1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318" name="Picture 1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319" name="Picture 1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320" name="Picture 1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321" name="Picture 1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322" name="Picture 1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323" name="Picture 1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324" name="Picture 1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325" name="Picture 1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326" name="Picture 1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327" name="Picture 1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328" name="Picture 1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329" name="Picture 1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330" name="Picture 1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331" name="Picture 1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332" name="Picture 1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333" name="Picture 1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334" name="Picture 1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335" name="Picture 1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336" name="Picture 1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337" name="Picture 1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338" name="Picture 1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339" name="Picture 1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340" name="Picture 1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341" name="Picture 1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342" name="Picture 1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343" name="Picture 1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344" name="Picture 1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345" name="Picture 14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346" name="Picture 14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347" name="Picture 14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348" name="Picture 14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349" name="Picture 14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350" name="Picture 14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351" name="Picture 14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352" name="Picture 14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353" name="Picture 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354" name="Picture 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355" name="Picture 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356" name="Picture 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357" name="Picture 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358" name="Picture 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359" name="Picture 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360" name="Picture 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361" name="Picture 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362" name="Picture 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363" name="Picture 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364" name="Picture 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365" name="Picture 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366" name="Picture 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367" name="Picture 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368" name="Picture 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369" name="Picture 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370" name="Picture 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371" name="Picture 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372" name="Picture 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373" name="Picture 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374" name="Picture 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375" name="Picture 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376" name="Picture 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377" name="Picture 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378" name="Picture 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379" name="Picture 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380" name="Picture 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381" name="Picture 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382" name="Picture 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383" name="Picture 7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384" name="Picture 7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385" name="Picture 7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386" name="Picture 7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387" name="Picture 7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388" name="Picture 7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389" name="Picture 7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390" name="Picture 7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391" name="Picture 7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392" name="Picture 7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393" name="Picture 8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394" name="Picture 8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395" name="Picture 8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396" name="Picture 8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397" name="Picture 8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398" name="Picture 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399" name="Picture 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400" name="Picture 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401" name="Picture 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402" name="Picture 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403" name="Picture 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404" name="Picture 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405" name="Picture 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406" name="Picture 9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407" name="Picture 9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408" name="Picture 9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409" name="Picture 11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410" name="Picture 11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411" name="Picture 11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412" name="Picture 11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413" name="Picture 12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414" name="Picture 12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415" name="Picture 12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416" name="Picture 12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417" name="Picture 13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418" name="Picture 13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419" name="Picture 13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420" name="Picture 13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421" name="Picture 13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422" name="Picture 13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423" name="Picture 13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424" name="Picture 13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425" name="Picture 13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426" name="Picture 13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427" name="Picture 1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428" name="Picture 1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429" name="Picture 1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430" name="Picture 1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431" name="Picture 1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432" name="Picture 1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433" name="Picture 1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434" name="Picture 1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435" name="Picture 1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436" name="Picture 1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437" name="Picture 1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438" name="Picture 1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439" name="Picture 1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440" name="Picture 1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441" name="Picture 1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442" name="Picture 1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443" name="Picture 1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444" name="Picture 1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445" name="Picture 1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446" name="Picture 1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447" name="Picture 1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448" name="Picture 1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449" name="Picture 1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450" name="Picture 1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451" name="Picture 1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452" name="Picture 1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453" name="Picture 1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454" name="Picture 1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455" name="Picture 1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456" name="Picture 1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457" name="Picture 14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458" name="Picture 14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459" name="Picture 14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460" name="Picture 14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461" name="Picture 14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462" name="Picture 14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463" name="Picture 14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464" name="Picture 14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465" name="Picture 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466" name="Picture 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467" name="Picture 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468" name="Picture 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469" name="Picture 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470" name="Picture 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471" name="Picture 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472" name="Picture 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473" name="Picture 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474" name="Picture 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475" name="Picture 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476" name="Picture 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477" name="Picture 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478" name="Picture 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479" name="Picture 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480" name="Picture 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481" name="Picture 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482" name="Picture 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483" name="Picture 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484" name="Picture 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485" name="Picture 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486" name="Picture 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487" name="Picture 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488" name="Picture 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489" name="Picture 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490" name="Picture 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491" name="Picture 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492" name="Picture 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493" name="Picture 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494" name="Picture 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495" name="Picture 7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496" name="Picture 7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497" name="Picture 7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498" name="Picture 7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499" name="Picture 7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500" name="Picture 7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501" name="Picture 7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502" name="Picture 7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503" name="Picture 7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504" name="Picture 7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505" name="Picture 8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506" name="Picture 8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507" name="Picture 8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508" name="Picture 8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509" name="Picture 8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510" name="Picture 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511" name="Picture 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512" name="Picture 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513" name="Picture 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514" name="Picture 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515" name="Picture 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516" name="Picture 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517" name="Picture 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518" name="Picture 9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519" name="Picture 9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520" name="Picture 9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521" name="Picture 11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522" name="Picture 11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523" name="Picture 11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524" name="Picture 11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525" name="Picture 12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526" name="Picture 12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527" name="Picture 12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528" name="Picture 12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529" name="Picture 13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530" name="Picture 13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531" name="Picture 13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532" name="Picture 13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533" name="Picture 13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534" name="Picture 13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535" name="Picture 13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536" name="Picture 13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537" name="Picture 13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538" name="Picture 13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539" name="Picture 1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540" name="Picture 1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541" name="Picture 1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542" name="Picture 1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543" name="Picture 1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544" name="Picture 1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545" name="Picture 1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546" name="Picture 1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547" name="Picture 1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548" name="Picture 1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549" name="Picture 1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550" name="Picture 1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551" name="Picture 1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552" name="Picture 1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553" name="Picture 1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554" name="Picture 1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555" name="Picture 1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556" name="Picture 1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557" name="Picture 1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558" name="Picture 1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559" name="Picture 1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560" name="Picture 1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561" name="Picture 1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562" name="Picture 1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563" name="Picture 1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564" name="Picture 1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565" name="Picture 1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566" name="Picture 1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567" name="Picture 1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568" name="Picture 1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569" name="Picture 14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570" name="Picture 14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571" name="Picture 14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572" name="Picture 14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573" name="Picture 14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574" name="Picture 14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575" name="Picture 14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576" name="Picture 14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577" name="Picture 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578" name="Picture 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579" name="Picture 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580" name="Picture 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581" name="Picture 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582" name="Picture 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583" name="Picture 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584" name="Picture 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585" name="Picture 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586" name="Picture 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587" name="Picture 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588" name="Picture 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589" name="Picture 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590" name="Picture 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591" name="Picture 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592" name="Picture 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593" name="Picture 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594" name="Picture 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595" name="Picture 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596" name="Picture 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597" name="Picture 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598" name="Picture 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599" name="Picture 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600" name="Picture 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601" name="Picture 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602" name="Picture 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603" name="Picture 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604" name="Picture 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605" name="Picture 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606" name="Picture 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607" name="Picture 7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608" name="Picture 7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609" name="Picture 7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610" name="Picture 7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611" name="Picture 7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612" name="Picture 7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613" name="Picture 7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614" name="Picture 7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615" name="Picture 7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616" name="Picture 7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617" name="Picture 8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618" name="Picture 8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619" name="Picture 8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620" name="Picture 8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621" name="Picture 8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622" name="Picture 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623" name="Picture 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624" name="Picture 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625" name="Picture 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626" name="Picture 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627" name="Picture 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628" name="Picture 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629" name="Picture 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630" name="Picture 9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631" name="Picture 9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632" name="Picture 9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633" name="Picture 11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634" name="Picture 11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635" name="Picture 11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636" name="Picture 11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637" name="Picture 12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638" name="Picture 12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639" name="Picture 12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640" name="Picture 12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641" name="Picture 13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642" name="Picture 13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643" name="Picture 13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644" name="Picture 13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645" name="Picture 13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646" name="Picture 13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647" name="Picture 13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648" name="Picture 13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649" name="Picture 13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650" name="Picture 13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651" name="Picture 1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652" name="Picture 1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653" name="Picture 1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654" name="Picture 1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655" name="Picture 1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656" name="Picture 1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657" name="Picture 1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658" name="Picture 1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659" name="Picture 1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660" name="Picture 1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661" name="Picture 1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662" name="Picture 1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663" name="Picture 1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664" name="Picture 1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665" name="Picture 1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666" name="Picture 1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667" name="Picture 1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668" name="Picture 1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669" name="Picture 1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670" name="Picture 1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671" name="Picture 1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672" name="Picture 1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673" name="Picture 1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674" name="Picture 1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675" name="Picture 1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676" name="Picture 1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677" name="Picture 1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678" name="Picture 1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679" name="Picture 1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680" name="Picture 1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681" name="Picture 14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682" name="Picture 14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683" name="Picture 14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684" name="Picture 14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685" name="Picture 14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686" name="Picture 14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687" name="Picture 14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688" name="Picture 14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689" name="Picture 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690" name="Picture 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691" name="Picture 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692" name="Picture 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693" name="Picture 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694" name="Picture 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695" name="Picture 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696" name="Picture 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697" name="Picture 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698" name="Picture 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699" name="Picture 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700" name="Picture 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701" name="Picture 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702" name="Picture 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703" name="Picture 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704" name="Picture 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705" name="Picture 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706" name="Picture 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707" name="Picture 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708" name="Picture 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709" name="Picture 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710" name="Picture 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711" name="Picture 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712" name="Picture 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713" name="Picture 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714" name="Picture 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715" name="Picture 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716" name="Picture 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717" name="Picture 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718" name="Picture 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719" name="Picture 7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720" name="Picture 7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721" name="Picture 7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722" name="Picture 7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723" name="Picture 7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724" name="Picture 7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725" name="Picture 7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726" name="Picture 7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727" name="Picture 7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728" name="Picture 7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729" name="Picture 8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730" name="Picture 8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731" name="Picture 8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732" name="Picture 8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733" name="Picture 8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734" name="Picture 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735" name="Picture 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736" name="Picture 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737" name="Picture 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738" name="Picture 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739" name="Picture 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740" name="Picture 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741" name="Picture 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742" name="Picture 9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743" name="Picture 9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744" name="Picture 9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745" name="Picture 11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746" name="Picture 11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747" name="Picture 11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748" name="Picture 11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749" name="Picture 12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750" name="Picture 12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751" name="Picture 12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752" name="Picture 12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753" name="Picture 13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754" name="Picture 13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755" name="Picture 13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756" name="Picture 13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757" name="Picture 13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758" name="Picture 13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759" name="Picture 13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760" name="Picture 13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761" name="Picture 13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762" name="Picture 13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763" name="Picture 1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764" name="Picture 1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765" name="Picture 1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766" name="Picture 1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767" name="Picture 1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768" name="Picture 1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769" name="Picture 1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770" name="Picture 1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771" name="Picture 1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772" name="Picture 1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773" name="Picture 1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774" name="Picture 1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775" name="Picture 1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776" name="Picture 1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777" name="Picture 1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778" name="Picture 1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779" name="Picture 1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780" name="Picture 1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781" name="Picture 1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782" name="Picture 1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783" name="Picture 1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784" name="Picture 1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785" name="Picture 1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786" name="Picture 1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787" name="Picture 1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788" name="Picture 1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789" name="Picture 1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790" name="Picture 1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791" name="Picture 1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792" name="Picture 1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793" name="Picture 14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794" name="Picture 14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795" name="Picture 14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796" name="Picture 14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797" name="Picture 14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798" name="Picture 14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799" name="Picture 14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800" name="Picture 14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801" name="Picture 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802" name="Picture 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803" name="Picture 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804" name="Picture 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805" name="Picture 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806" name="Picture 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807" name="Picture 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808" name="Picture 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809" name="Picture 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810" name="Picture 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811" name="Picture 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812" name="Picture 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813" name="Picture 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814" name="Picture 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815" name="Picture 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816" name="Picture 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817" name="Picture 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818" name="Picture 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819" name="Picture 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820" name="Picture 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821" name="Picture 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822" name="Picture 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823" name="Picture 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824" name="Picture 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825" name="Picture 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826" name="Picture 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827" name="Picture 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828" name="Picture 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829" name="Picture 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830" name="Picture 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831" name="Picture 7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832" name="Picture 7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833" name="Picture 7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834" name="Picture 7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835" name="Picture 7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836" name="Picture 7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837" name="Picture 7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838" name="Picture 7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839" name="Picture 7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840" name="Picture 7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841" name="Picture 8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842" name="Picture 8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843" name="Picture 8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844" name="Picture 8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845" name="Picture 8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846" name="Picture 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847" name="Picture 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848" name="Picture 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849" name="Picture 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850" name="Picture 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851" name="Picture 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852" name="Picture 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853" name="Picture 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854" name="Picture 9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855" name="Picture 9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856" name="Picture 9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857" name="Picture 11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858" name="Picture 11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859" name="Picture 11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860" name="Picture 11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861" name="Picture 12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862" name="Picture 12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863" name="Picture 12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864" name="Picture 12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865" name="Picture 13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866" name="Picture 13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867" name="Picture 13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868" name="Picture 13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869" name="Picture 13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870" name="Picture 13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871" name="Picture 13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872" name="Picture 13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873" name="Picture 13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874" name="Picture 13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875" name="Picture 1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876" name="Picture 1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877" name="Picture 1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878" name="Picture 1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879" name="Picture 1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880" name="Picture 1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881" name="Picture 1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882" name="Picture 1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883" name="Picture 1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884" name="Picture 1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885" name="Picture 1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886" name="Picture 1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887" name="Picture 1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888" name="Picture 1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889" name="Picture 1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890" name="Picture 1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891" name="Picture 1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892" name="Picture 1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893" name="Picture 1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894" name="Picture 1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895" name="Picture 1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896" name="Picture 1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897" name="Picture 1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898" name="Picture 1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899" name="Picture 1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900" name="Picture 1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69850</xdr:rowOff>
    </xdr:to>
    <xdr:pic>
      <xdr:nvPicPr>
        <xdr:cNvPr id="2901" name="Picture 1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87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2902" name="Picture 14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2903" name="Picture 14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2904" name="Picture 14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2905" name="Picture 14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2906" name="Picture 14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2907" name="Picture 14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2908" name="Picture 14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2909" name="Picture 14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2910" name="Picture 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2911" name="Picture 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2912" name="Picture 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2913" name="Picture 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2914" name="Picture 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2915" name="Picture 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2916" name="Picture 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2917" name="Picture 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2918" name="Picture 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2919" name="Picture 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2920" name="Picture 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2921" name="Picture 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2922" name="Picture 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2923" name="Picture 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2924" name="Picture 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2925" name="Picture 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2926" name="Picture 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2927" name="Picture 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2928" name="Picture 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2929" name="Picture 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2930" name="Picture 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2931" name="Picture 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2932" name="Picture 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2933" name="Picture 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2934" name="Picture 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2935" name="Picture 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2936" name="Picture 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2937" name="Picture 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2938" name="Picture 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2939" name="Picture 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2940" name="Picture 7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2941" name="Picture 7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2942" name="Picture 7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2943" name="Picture 7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2944" name="Picture 7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2945" name="Picture 7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2946" name="Picture 7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2947" name="Picture 7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2948" name="Picture 7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2949" name="Picture 7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2950" name="Picture 8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2951" name="Picture 8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2952" name="Picture 8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2953" name="Picture 8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2954" name="Picture 8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2955" name="Picture 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2956" name="Picture 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2957" name="Picture 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2958" name="Picture 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2959" name="Picture 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2960" name="Picture 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2961" name="Picture 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2962" name="Picture 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2963" name="Picture 9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2964" name="Picture 9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2965" name="Picture 9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2966" name="Picture 11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2967" name="Picture 11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2968" name="Picture 11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2969" name="Picture 11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2970" name="Picture 12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2971" name="Picture 12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2972" name="Picture 12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2973" name="Picture 12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2974" name="Picture 13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2975" name="Picture 13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2976" name="Picture 13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2977" name="Picture 13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2978" name="Picture 13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2979" name="Picture 13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2980" name="Picture 13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2981" name="Picture 13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2982" name="Picture 13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2983" name="Picture 13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2984" name="Picture 1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2985" name="Picture 1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2986" name="Picture 1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2987" name="Picture 1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2988" name="Picture 1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2989" name="Picture 1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2990" name="Picture 1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2991" name="Picture 1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2992" name="Picture 1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2993" name="Picture 1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2994" name="Picture 1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2995" name="Picture 1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2996" name="Picture 1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2997" name="Picture 1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2998" name="Picture 1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2999" name="Picture 1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000" name="Picture 1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001" name="Picture 1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002" name="Picture 1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003" name="Picture 1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004" name="Picture 1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005" name="Picture 1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006" name="Picture 1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007" name="Picture 1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008" name="Picture 1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009" name="Picture 1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010" name="Picture 1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011" name="Picture 1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012" name="Picture 1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013" name="Picture 1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014" name="Picture 14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015" name="Picture 14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016" name="Picture 14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017" name="Picture 14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018" name="Picture 14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019" name="Picture 14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020" name="Picture 14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021" name="Picture 14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022" name="Picture 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023" name="Picture 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024" name="Picture 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025" name="Picture 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026" name="Picture 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027" name="Picture 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028" name="Picture 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029" name="Picture 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030" name="Picture 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031" name="Picture 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032" name="Picture 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033" name="Picture 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034" name="Picture 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035" name="Picture 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036" name="Picture 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037" name="Picture 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038" name="Picture 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039" name="Picture 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040" name="Picture 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041" name="Picture 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042" name="Picture 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043" name="Picture 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044" name="Picture 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045" name="Picture 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046" name="Picture 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047" name="Picture 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048" name="Picture 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049" name="Picture 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050" name="Picture 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051" name="Picture 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052" name="Picture 7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053" name="Picture 7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054" name="Picture 7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055" name="Picture 7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056" name="Picture 7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057" name="Picture 7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058" name="Picture 7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059" name="Picture 7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060" name="Picture 7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061" name="Picture 7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062" name="Picture 8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063" name="Picture 8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064" name="Picture 8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065" name="Picture 8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066" name="Picture 8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067" name="Picture 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068" name="Picture 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069" name="Picture 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070" name="Picture 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071" name="Picture 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072" name="Picture 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073" name="Picture 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074" name="Picture 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075" name="Picture 9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076" name="Picture 9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077" name="Picture 9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078" name="Picture 11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079" name="Picture 11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080" name="Picture 11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081" name="Picture 11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082" name="Picture 12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083" name="Picture 12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084" name="Picture 12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085" name="Picture 12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086" name="Picture 13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087" name="Picture 13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088" name="Picture 13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089" name="Picture 13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090" name="Picture 13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091" name="Picture 13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092" name="Picture 13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093" name="Picture 13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094" name="Picture 13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095" name="Picture 13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096" name="Picture 1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097" name="Picture 1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098" name="Picture 1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099" name="Picture 1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100" name="Picture 1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101" name="Picture 1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102" name="Picture 1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103" name="Picture 1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104" name="Picture 1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105" name="Picture 1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106" name="Picture 1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107" name="Picture 1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108" name="Picture 1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109" name="Picture 1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110" name="Picture 1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111" name="Picture 1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112" name="Picture 1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113" name="Picture 1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114" name="Picture 1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115" name="Picture 1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116" name="Picture 1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117" name="Picture 1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118" name="Picture 1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119" name="Picture 1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120" name="Picture 1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121" name="Picture 1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122" name="Picture 1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123" name="Picture 1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124" name="Picture 1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125" name="Picture 1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126" name="Picture 14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127" name="Picture 14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128" name="Picture 14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129" name="Picture 14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130" name="Picture 14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131" name="Picture 14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132" name="Picture 14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133" name="Picture 14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134" name="Picture 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135" name="Picture 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136" name="Picture 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137" name="Picture 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138" name="Picture 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139" name="Picture 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140" name="Picture 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141" name="Picture 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142" name="Picture 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143" name="Picture 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144" name="Picture 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145" name="Picture 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146" name="Picture 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147" name="Picture 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148" name="Picture 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149" name="Picture 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150" name="Picture 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151" name="Picture 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152" name="Picture 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153" name="Picture 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154" name="Picture 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155" name="Picture 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156" name="Picture 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157" name="Picture 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158" name="Picture 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159" name="Picture 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160" name="Picture 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161" name="Picture 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162" name="Picture 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163" name="Picture 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164" name="Picture 7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165" name="Picture 7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166" name="Picture 7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167" name="Picture 7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168" name="Picture 7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169" name="Picture 7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170" name="Picture 7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171" name="Picture 7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172" name="Picture 7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173" name="Picture 7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174" name="Picture 8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175" name="Picture 8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176" name="Picture 8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177" name="Picture 8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178" name="Picture 8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179" name="Picture 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180" name="Picture 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181" name="Picture 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182" name="Picture 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183" name="Picture 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184" name="Picture 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185" name="Picture 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186" name="Picture 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187" name="Picture 9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188" name="Picture 9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189" name="Picture 9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190" name="Picture 11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191" name="Picture 11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192" name="Picture 11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193" name="Picture 11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194" name="Picture 12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195" name="Picture 12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196" name="Picture 12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197" name="Picture 12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198" name="Picture 13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199" name="Picture 13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200" name="Picture 13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201" name="Picture 13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202" name="Picture 13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203" name="Picture 13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204" name="Picture 13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205" name="Picture 13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206" name="Picture 13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207" name="Picture 13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208" name="Picture 1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209" name="Picture 1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210" name="Picture 1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211" name="Picture 1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212" name="Picture 1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213" name="Picture 1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214" name="Picture 1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215" name="Picture 1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216" name="Picture 1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217" name="Picture 1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218" name="Picture 1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219" name="Picture 1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220" name="Picture 1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221" name="Picture 1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222" name="Picture 1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223" name="Picture 1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224" name="Picture 1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225" name="Picture 1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226" name="Picture 1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227" name="Picture 1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228" name="Picture 1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229" name="Picture 1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230" name="Picture 1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231" name="Picture 1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232" name="Picture 1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233" name="Picture 1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234" name="Picture 1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235" name="Picture 1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236" name="Picture 1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237" name="Picture 1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238" name="Picture 14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239" name="Picture 14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240" name="Picture 14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241" name="Picture 14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242" name="Picture 14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243" name="Picture 14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244" name="Picture 14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245" name="Picture 14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246" name="Picture 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247" name="Picture 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248" name="Picture 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249" name="Picture 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250" name="Picture 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251" name="Picture 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252" name="Picture 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253" name="Picture 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254" name="Picture 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255" name="Picture 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256" name="Picture 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257" name="Picture 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258" name="Picture 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259" name="Picture 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260" name="Picture 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261" name="Picture 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262" name="Picture 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263" name="Picture 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264" name="Picture 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265" name="Picture 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266" name="Picture 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267" name="Picture 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268" name="Picture 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269" name="Picture 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270" name="Picture 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271" name="Picture 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272" name="Picture 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273" name="Picture 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274" name="Picture 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275" name="Picture 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276" name="Picture 7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277" name="Picture 7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278" name="Picture 7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279" name="Picture 7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280" name="Picture 7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281" name="Picture 7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282" name="Picture 7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283" name="Picture 7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284" name="Picture 7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285" name="Picture 7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286" name="Picture 8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287" name="Picture 8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288" name="Picture 8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289" name="Picture 8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290" name="Picture 8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291" name="Picture 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292" name="Picture 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293" name="Picture 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294" name="Picture 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295" name="Picture 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296" name="Picture 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297" name="Picture 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298" name="Picture 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299" name="Picture 9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300" name="Picture 9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301" name="Picture 9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302" name="Picture 11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303" name="Picture 11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304" name="Picture 11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305" name="Picture 11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306" name="Picture 12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307" name="Picture 12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308" name="Picture 12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309" name="Picture 12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310" name="Picture 13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311" name="Picture 13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312" name="Picture 13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313" name="Picture 13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314" name="Picture 13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315" name="Picture 13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316" name="Picture 13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317" name="Picture 13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318" name="Picture 13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319" name="Picture 13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320" name="Picture 1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321" name="Picture 1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322" name="Picture 1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323" name="Picture 1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324" name="Picture 1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325" name="Picture 1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326" name="Picture 1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327" name="Picture 1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328" name="Picture 1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329" name="Picture 1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330" name="Picture 1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331" name="Picture 1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332" name="Picture 1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333" name="Picture 1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334" name="Picture 1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335" name="Picture 1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336" name="Picture 1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337" name="Picture 1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338" name="Picture 1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339" name="Picture 1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340" name="Picture 1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341" name="Picture 1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342" name="Picture 1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343" name="Picture 1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344" name="Picture 1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345" name="Picture 1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346" name="Picture 1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347" name="Picture 1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348" name="Picture 1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349" name="Picture 1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350" name="Picture 14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351" name="Picture 14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352" name="Picture 14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353" name="Picture 14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354" name="Picture 14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355" name="Picture 14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356" name="Picture 14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357" name="Picture 14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358" name="Picture 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359" name="Picture 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360" name="Picture 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361" name="Picture 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362" name="Picture 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363" name="Picture 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364" name="Picture 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365" name="Picture 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366" name="Picture 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367" name="Picture 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368" name="Picture 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369" name="Picture 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370" name="Picture 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371" name="Picture 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372" name="Picture 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373" name="Picture 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374" name="Picture 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375" name="Picture 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376" name="Picture 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377" name="Picture 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378" name="Picture 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379" name="Picture 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380" name="Picture 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381" name="Picture 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382" name="Picture 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383" name="Picture 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384" name="Picture 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385" name="Picture 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386" name="Picture 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387" name="Picture 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388" name="Picture 7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389" name="Picture 7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390" name="Picture 7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391" name="Picture 7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392" name="Picture 7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393" name="Picture 7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394" name="Picture 7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395" name="Picture 7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396" name="Picture 7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397" name="Picture 7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398" name="Picture 8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399" name="Picture 8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400" name="Picture 8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401" name="Picture 8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402" name="Picture 8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403" name="Picture 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404" name="Picture 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405" name="Picture 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406" name="Picture 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407" name="Picture 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408" name="Picture 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409" name="Picture 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410" name="Picture 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411" name="Picture 9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412" name="Picture 9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413" name="Picture 9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414" name="Picture 11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415" name="Picture 11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416" name="Picture 11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417" name="Picture 11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418" name="Picture 12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419" name="Picture 12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420" name="Picture 12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421" name="Picture 12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422" name="Picture 13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423" name="Picture 13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424" name="Picture 13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425" name="Picture 13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426" name="Picture 13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427" name="Picture 13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428" name="Picture 13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429" name="Picture 13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430" name="Picture 13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431" name="Picture 13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432" name="Picture 1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433" name="Picture 1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434" name="Picture 1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435" name="Picture 1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436" name="Picture 1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437" name="Picture 1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438" name="Picture 1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439" name="Picture 1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440" name="Picture 1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441" name="Picture 1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442" name="Picture 1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443" name="Picture 1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444" name="Picture 1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445" name="Picture 1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446" name="Picture 1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447" name="Picture 1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448" name="Picture 1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449" name="Picture 1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450" name="Picture 1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451" name="Picture 1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452" name="Picture 1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453" name="Picture 1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454" name="Picture 1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455" name="Picture 1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456" name="Picture 1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457" name="Picture 1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458" name="Picture 1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459" name="Picture 1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460" name="Picture 1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461" name="Picture 1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462" name="Picture 14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463" name="Picture 14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464" name="Picture 14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465" name="Picture 14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466" name="Picture 14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467" name="Picture 14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468" name="Picture 14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469" name="Picture 14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470" name="Picture 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471" name="Picture 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472" name="Picture 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473" name="Picture 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474" name="Picture 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475" name="Picture 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476" name="Picture 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477" name="Picture 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478" name="Picture 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479" name="Picture 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480" name="Picture 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481" name="Picture 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482" name="Picture 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483" name="Picture 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484" name="Picture 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485" name="Picture 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486" name="Picture 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487" name="Picture 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488" name="Picture 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489" name="Picture 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490" name="Picture 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491" name="Picture 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492" name="Picture 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493" name="Picture 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494" name="Picture 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495" name="Picture 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496" name="Picture 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497" name="Picture 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498" name="Picture 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499" name="Picture 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500" name="Picture 7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501" name="Picture 7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502" name="Picture 7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503" name="Picture 7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504" name="Picture 7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505" name="Picture 7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506" name="Picture 7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507" name="Picture 7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508" name="Picture 7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509" name="Picture 7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510" name="Picture 8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511" name="Picture 8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512" name="Picture 8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513" name="Picture 8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514" name="Picture 8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515" name="Picture 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516" name="Picture 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517" name="Picture 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518" name="Picture 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519" name="Picture 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520" name="Picture 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521" name="Picture 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522" name="Picture 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523" name="Picture 9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524" name="Picture 9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525" name="Picture 9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526" name="Picture 11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527" name="Picture 11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528" name="Picture 11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529" name="Picture 11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530" name="Picture 12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531" name="Picture 12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532" name="Picture 12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533" name="Picture 12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534" name="Picture 13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535" name="Picture 13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536" name="Picture 13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537" name="Picture 13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538" name="Picture 13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539" name="Picture 13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540" name="Picture 13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541" name="Picture 13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542" name="Picture 13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543" name="Picture 13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544" name="Picture 1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545" name="Picture 1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546" name="Picture 1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547" name="Picture 1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548" name="Picture 1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549" name="Picture 1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550" name="Picture 1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551" name="Picture 1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552" name="Picture 1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553" name="Picture 1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554" name="Picture 1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555" name="Picture 1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556" name="Picture 1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557" name="Picture 1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558" name="Picture 1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559" name="Picture 1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560" name="Picture 1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561" name="Picture 1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562" name="Picture 1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563" name="Picture 1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564" name="Picture 1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565" name="Picture 1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566" name="Picture 1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567" name="Picture 1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568" name="Picture 1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569" name="Picture 1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570" name="Picture 1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571" name="Picture 1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572" name="Picture 1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573" name="Picture 1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574" name="Picture 14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575" name="Picture 14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576" name="Picture 14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577" name="Picture 14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578" name="Picture 14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579" name="Picture 14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580" name="Picture 14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581" name="Picture 14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582" name="Picture 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583" name="Picture 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584" name="Picture 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585" name="Picture 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586" name="Picture 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587" name="Picture 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588" name="Picture 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589" name="Picture 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590" name="Picture 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591" name="Picture 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592" name="Picture 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593" name="Picture 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594" name="Picture 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595" name="Picture 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596" name="Picture 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597" name="Picture 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598" name="Picture 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599" name="Picture 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600" name="Picture 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601" name="Picture 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602" name="Picture 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603" name="Picture 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604" name="Picture 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605" name="Picture 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606" name="Picture 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607" name="Picture 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608" name="Picture 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609" name="Picture 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610" name="Picture 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611" name="Picture 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612" name="Picture 7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613" name="Picture 7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614" name="Picture 7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615" name="Picture 7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616" name="Picture 7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617" name="Picture 7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618" name="Picture 7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619" name="Picture 7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620" name="Picture 7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621" name="Picture 7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622" name="Picture 8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623" name="Picture 8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624" name="Picture 8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625" name="Picture 8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626" name="Picture 8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627" name="Picture 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628" name="Picture 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629" name="Picture 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630" name="Picture 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631" name="Picture 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632" name="Picture 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633" name="Picture 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634" name="Picture 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635" name="Picture 9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636" name="Picture 9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637" name="Picture 9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638" name="Picture 11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639" name="Picture 11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640" name="Picture 11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641" name="Picture 11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642" name="Picture 12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643" name="Picture 12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644" name="Picture 12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645" name="Picture 12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646" name="Picture 13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647" name="Picture 13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648" name="Picture 13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649" name="Picture 13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650" name="Picture 13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651" name="Picture 13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652" name="Picture 13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653" name="Picture 13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654" name="Picture 13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655" name="Picture 13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656" name="Picture 1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657" name="Picture 1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658" name="Picture 1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659" name="Picture 1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660" name="Picture 1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661" name="Picture 1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662" name="Picture 1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663" name="Picture 1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664" name="Picture 1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665" name="Picture 1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666" name="Picture 1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667" name="Picture 1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668" name="Picture 1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669" name="Picture 1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670" name="Picture 1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671" name="Picture 1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672" name="Picture 1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673" name="Picture 1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674" name="Picture 1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675" name="Picture 1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676" name="Picture 1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677" name="Picture 1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678" name="Picture 1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679" name="Picture 1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680" name="Picture 1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681" name="Picture 1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682" name="Picture 1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683" name="Picture 1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684" name="Picture 1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685" name="Picture 1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686" name="Picture 14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687" name="Picture 14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688" name="Picture 14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689" name="Picture 14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690" name="Picture 14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691" name="Picture 14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692" name="Picture 14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693" name="Picture 14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694" name="Picture 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695" name="Picture 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696" name="Picture 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697" name="Picture 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698" name="Picture 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699" name="Picture 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700" name="Picture 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701" name="Picture 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702" name="Picture 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703" name="Picture 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704" name="Picture 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705" name="Picture 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706" name="Picture 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707" name="Picture 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708" name="Picture 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709" name="Picture 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710" name="Picture 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711" name="Picture 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712" name="Picture 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713" name="Picture 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714" name="Picture 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715" name="Picture 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716" name="Picture 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717" name="Picture 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718" name="Picture 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719" name="Picture 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720" name="Picture 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721" name="Picture 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722" name="Picture 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723" name="Picture 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724" name="Picture 7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725" name="Picture 7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726" name="Picture 7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727" name="Picture 7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728" name="Picture 7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729" name="Picture 7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730" name="Picture 7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731" name="Picture 7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732" name="Picture 7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733" name="Picture 7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734" name="Picture 8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735" name="Picture 8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736" name="Picture 8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737" name="Picture 8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738" name="Picture 8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739" name="Picture 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740" name="Picture 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741" name="Picture 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742" name="Picture 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743" name="Picture 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744" name="Picture 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745" name="Picture 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746" name="Picture 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747" name="Picture 9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748" name="Picture 9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749" name="Picture 9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750" name="Picture 11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751" name="Picture 11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752" name="Picture 11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753" name="Picture 11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754" name="Picture 12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755" name="Picture 12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756" name="Picture 12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757" name="Picture 12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758" name="Picture 13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759" name="Picture 13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760" name="Picture 13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761" name="Picture 13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762" name="Picture 13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763" name="Picture 13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764" name="Picture 13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765" name="Picture 13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766" name="Picture 13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767" name="Picture 13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768" name="Picture 1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769" name="Picture 1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770" name="Picture 1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771" name="Picture 1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772" name="Picture 1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773" name="Picture 1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774" name="Picture 1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775" name="Picture 1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776" name="Picture 1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777" name="Picture 1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778" name="Picture 1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779" name="Picture 1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780" name="Picture 1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781" name="Picture 1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782" name="Picture 1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783" name="Picture 1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784" name="Picture 1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785" name="Picture 1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786" name="Picture 1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787" name="Picture 1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788" name="Picture 1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789" name="Picture 1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790" name="Picture 1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791" name="Picture 1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792" name="Picture 1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793" name="Picture 1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794" name="Picture 1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795" name="Picture 1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796" name="Picture 1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69850</xdr:rowOff>
    </xdr:to>
    <xdr:pic>
      <xdr:nvPicPr>
        <xdr:cNvPr id="3797" name="Picture 1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96880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3798" name="Picture 14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3799" name="Picture 14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3800" name="Picture 14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3801" name="Picture 14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3802" name="Picture 14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3803" name="Picture 14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3804" name="Picture 14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3805" name="Picture 14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3806" name="Picture 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3807" name="Picture 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3808" name="Picture 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3809" name="Picture 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3810" name="Picture 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3811" name="Picture 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3812" name="Picture 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3813" name="Picture 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3814" name="Picture 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3815" name="Picture 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3816" name="Picture 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3817" name="Picture 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3818" name="Picture 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3819" name="Picture 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3820" name="Picture 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3821" name="Picture 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3822" name="Picture 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3823" name="Picture 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3824" name="Picture 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3825" name="Picture 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3826" name="Picture 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3827" name="Picture 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3828" name="Picture 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3829" name="Picture 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3830" name="Picture 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3831" name="Picture 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3832" name="Picture 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3833" name="Picture 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3834" name="Picture 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3835" name="Picture 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3836" name="Picture 7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3837" name="Picture 7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3838" name="Picture 7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3839" name="Picture 7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3840" name="Picture 7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3841" name="Picture 7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3842" name="Picture 7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3843" name="Picture 7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3844" name="Picture 7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3845" name="Picture 7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3846" name="Picture 8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3847" name="Picture 8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3848" name="Picture 8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3849" name="Picture 8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3850" name="Picture 8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3851" name="Picture 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3852" name="Picture 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3853" name="Picture 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3854" name="Picture 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3855" name="Picture 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3856" name="Picture 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3857" name="Picture 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3858" name="Picture 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3859" name="Picture 9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3860" name="Picture 9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3861" name="Picture 9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3862" name="Picture 11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3863" name="Picture 11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3864" name="Picture 11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3865" name="Picture 11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3866" name="Picture 12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3867" name="Picture 12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3868" name="Picture 12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3869" name="Picture 12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3870" name="Picture 13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3871" name="Picture 13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3872" name="Picture 13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3873" name="Picture 13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3874" name="Picture 13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3875" name="Picture 13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3876" name="Picture 13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3877" name="Picture 13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3878" name="Picture 13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3879" name="Picture 13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3880" name="Picture 1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3881" name="Picture 1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3882" name="Picture 1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3883" name="Picture 1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3884" name="Picture 1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3885" name="Picture 1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3886" name="Picture 1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3887" name="Picture 1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3888" name="Picture 1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3889" name="Picture 1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3890" name="Picture 1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3891" name="Picture 1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3892" name="Picture 1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3893" name="Picture 1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3894" name="Picture 1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3895" name="Picture 1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3896" name="Picture 1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3897" name="Picture 1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3898" name="Picture 1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3899" name="Picture 1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3900" name="Picture 1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3901" name="Picture 1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3902" name="Picture 1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3903" name="Picture 1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3904" name="Picture 1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3905" name="Picture 1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3906" name="Picture 1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3907" name="Picture 1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3908" name="Picture 1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3909" name="Picture 1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3910" name="Picture 14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3911" name="Picture 14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3912" name="Picture 14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3913" name="Picture 14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3914" name="Picture 14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3915" name="Picture 14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3916" name="Picture 14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3917" name="Picture 14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3918" name="Picture 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3919" name="Picture 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3920" name="Picture 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3921" name="Picture 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3922" name="Picture 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3923" name="Picture 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3924" name="Picture 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3925" name="Picture 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3926" name="Picture 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3927" name="Picture 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3928" name="Picture 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3929" name="Picture 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3930" name="Picture 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3931" name="Picture 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3932" name="Picture 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3933" name="Picture 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3934" name="Picture 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3935" name="Picture 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3936" name="Picture 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3937" name="Picture 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3938" name="Picture 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3939" name="Picture 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3940" name="Picture 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3941" name="Picture 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3942" name="Picture 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3943" name="Picture 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3944" name="Picture 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3945" name="Picture 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3946" name="Picture 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3947" name="Picture 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3948" name="Picture 7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3949" name="Picture 7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3950" name="Picture 7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3951" name="Picture 7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3952" name="Picture 7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3953" name="Picture 7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3954" name="Picture 7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3955" name="Picture 7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3956" name="Picture 7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3957" name="Picture 7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3958" name="Picture 8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3959" name="Picture 8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3960" name="Picture 8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3961" name="Picture 8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3962" name="Picture 8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3963" name="Picture 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3964" name="Picture 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3965" name="Picture 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3966" name="Picture 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3967" name="Picture 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3968" name="Picture 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3969" name="Picture 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3970" name="Picture 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3971" name="Picture 9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3972" name="Picture 9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3973" name="Picture 9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3974" name="Picture 11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3975" name="Picture 11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3976" name="Picture 11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3977" name="Picture 11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3978" name="Picture 12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3979" name="Picture 12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3980" name="Picture 12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3981" name="Picture 12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3982" name="Picture 13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3983" name="Picture 13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3984" name="Picture 13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3985" name="Picture 13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3986" name="Picture 13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3987" name="Picture 13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3988" name="Picture 13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3989" name="Picture 13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3990" name="Picture 13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3991" name="Picture 13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3992" name="Picture 1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3993" name="Picture 1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3994" name="Picture 1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3995" name="Picture 1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3996" name="Picture 1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3997" name="Picture 1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3998" name="Picture 1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3999" name="Picture 1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000" name="Picture 1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001" name="Picture 1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002" name="Picture 1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003" name="Picture 1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004" name="Picture 1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005" name="Picture 1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006" name="Picture 1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007" name="Picture 1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008" name="Picture 1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009" name="Picture 1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010" name="Picture 1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011" name="Picture 1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012" name="Picture 1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013" name="Picture 1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014" name="Picture 1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015" name="Picture 1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016" name="Picture 1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017" name="Picture 1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018" name="Picture 1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019" name="Picture 1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020" name="Picture 1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021" name="Picture 1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022" name="Picture 14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023" name="Picture 14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024" name="Picture 14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025" name="Picture 14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026" name="Picture 14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027" name="Picture 14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028" name="Picture 14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029" name="Picture 14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030" name="Picture 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031" name="Picture 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032" name="Picture 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033" name="Picture 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034" name="Picture 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035" name="Picture 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036" name="Picture 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037" name="Picture 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038" name="Picture 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039" name="Picture 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040" name="Picture 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041" name="Picture 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042" name="Picture 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043" name="Picture 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044" name="Picture 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045" name="Picture 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046" name="Picture 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047" name="Picture 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048" name="Picture 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049" name="Picture 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050" name="Picture 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051" name="Picture 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052" name="Picture 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053" name="Picture 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054" name="Picture 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055" name="Picture 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056" name="Picture 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057" name="Picture 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058" name="Picture 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059" name="Picture 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060" name="Picture 7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061" name="Picture 7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062" name="Picture 7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063" name="Picture 7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064" name="Picture 7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065" name="Picture 7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066" name="Picture 7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067" name="Picture 7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068" name="Picture 7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069" name="Picture 7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070" name="Picture 8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071" name="Picture 8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072" name="Picture 8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073" name="Picture 8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074" name="Picture 8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075" name="Picture 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076" name="Picture 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077" name="Picture 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078" name="Picture 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079" name="Picture 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080" name="Picture 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081" name="Picture 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082" name="Picture 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083" name="Picture 9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084" name="Picture 9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085" name="Picture 9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086" name="Picture 11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087" name="Picture 11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088" name="Picture 11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089" name="Picture 11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090" name="Picture 12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091" name="Picture 12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092" name="Picture 12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093" name="Picture 12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094" name="Picture 13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095" name="Picture 13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096" name="Picture 13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097" name="Picture 13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098" name="Picture 13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099" name="Picture 13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100" name="Picture 13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101" name="Picture 13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102" name="Picture 13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103" name="Picture 13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104" name="Picture 1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105" name="Picture 1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106" name="Picture 1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107" name="Picture 1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108" name="Picture 1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109" name="Picture 1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110" name="Picture 1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111" name="Picture 1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112" name="Picture 1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113" name="Picture 1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114" name="Picture 1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115" name="Picture 1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116" name="Picture 1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117" name="Picture 1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118" name="Picture 1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119" name="Picture 1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120" name="Picture 1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121" name="Picture 1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122" name="Picture 1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123" name="Picture 1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124" name="Picture 1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125" name="Picture 1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126" name="Picture 1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127" name="Picture 1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128" name="Picture 1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129" name="Picture 1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130" name="Picture 1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131" name="Picture 1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132" name="Picture 1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133" name="Picture 1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134" name="Picture 14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135" name="Picture 14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136" name="Picture 14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137" name="Picture 14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138" name="Picture 14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139" name="Picture 14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140" name="Picture 14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141" name="Picture 14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142" name="Picture 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143" name="Picture 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144" name="Picture 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145" name="Picture 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146" name="Picture 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147" name="Picture 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148" name="Picture 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149" name="Picture 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150" name="Picture 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151" name="Picture 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152" name="Picture 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153" name="Picture 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154" name="Picture 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155" name="Picture 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156" name="Picture 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157" name="Picture 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158" name="Picture 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159" name="Picture 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160" name="Picture 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161" name="Picture 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162" name="Picture 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163" name="Picture 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164" name="Picture 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165" name="Picture 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166" name="Picture 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167" name="Picture 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168" name="Picture 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169" name="Picture 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170" name="Picture 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171" name="Picture 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172" name="Picture 7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173" name="Picture 7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174" name="Picture 7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175" name="Picture 7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176" name="Picture 7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177" name="Picture 7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178" name="Picture 7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179" name="Picture 7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180" name="Picture 7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181" name="Picture 7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182" name="Picture 8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183" name="Picture 8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184" name="Picture 8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185" name="Picture 8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186" name="Picture 8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187" name="Picture 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188" name="Picture 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189" name="Picture 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190" name="Picture 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191" name="Picture 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192" name="Picture 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193" name="Picture 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194" name="Picture 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195" name="Picture 9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196" name="Picture 9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197" name="Picture 9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198" name="Picture 11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199" name="Picture 11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200" name="Picture 11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201" name="Picture 11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202" name="Picture 12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203" name="Picture 12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204" name="Picture 12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205" name="Picture 12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206" name="Picture 13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207" name="Picture 13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208" name="Picture 13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209" name="Picture 13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210" name="Picture 13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211" name="Picture 13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212" name="Picture 13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213" name="Picture 13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214" name="Picture 13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215" name="Picture 13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216" name="Picture 1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217" name="Picture 1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218" name="Picture 1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219" name="Picture 1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220" name="Picture 1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221" name="Picture 1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222" name="Picture 1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223" name="Picture 1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224" name="Picture 1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225" name="Picture 1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226" name="Picture 1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227" name="Picture 1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228" name="Picture 1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229" name="Picture 1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230" name="Picture 1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231" name="Picture 1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232" name="Picture 1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233" name="Picture 1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234" name="Picture 1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235" name="Picture 1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236" name="Picture 1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237" name="Picture 1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238" name="Picture 1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239" name="Picture 1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240" name="Picture 1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241" name="Picture 1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242" name="Picture 1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243" name="Picture 1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244" name="Picture 1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245" name="Picture 1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246" name="Picture 14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247" name="Picture 14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248" name="Picture 14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249" name="Picture 14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250" name="Picture 14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251" name="Picture 14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252" name="Picture 14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253" name="Picture 14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254" name="Picture 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255" name="Picture 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256" name="Picture 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257" name="Picture 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258" name="Picture 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259" name="Picture 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260" name="Picture 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261" name="Picture 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262" name="Picture 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263" name="Picture 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264" name="Picture 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265" name="Picture 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266" name="Picture 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267" name="Picture 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268" name="Picture 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269" name="Picture 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270" name="Picture 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271" name="Picture 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272" name="Picture 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273" name="Picture 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274" name="Picture 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275" name="Picture 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276" name="Picture 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277" name="Picture 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278" name="Picture 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279" name="Picture 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280" name="Picture 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281" name="Picture 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282" name="Picture 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283" name="Picture 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284" name="Picture 7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285" name="Picture 7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286" name="Picture 7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287" name="Picture 7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288" name="Picture 7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289" name="Picture 7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290" name="Picture 7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291" name="Picture 7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292" name="Picture 7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293" name="Picture 7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294" name="Picture 8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295" name="Picture 8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296" name="Picture 8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297" name="Picture 8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298" name="Picture 8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299" name="Picture 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300" name="Picture 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301" name="Picture 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302" name="Picture 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303" name="Picture 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304" name="Picture 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305" name="Picture 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306" name="Picture 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307" name="Picture 9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308" name="Picture 9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309" name="Picture 9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310" name="Picture 11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311" name="Picture 11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312" name="Picture 11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313" name="Picture 11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314" name="Picture 12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315" name="Picture 12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316" name="Picture 12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317" name="Picture 12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318" name="Picture 13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319" name="Picture 13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320" name="Picture 13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321" name="Picture 13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322" name="Picture 13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323" name="Picture 13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324" name="Picture 13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325" name="Picture 13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326" name="Picture 13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327" name="Picture 13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328" name="Picture 1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329" name="Picture 1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330" name="Picture 1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331" name="Picture 1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332" name="Picture 1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333" name="Picture 1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334" name="Picture 1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335" name="Picture 1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336" name="Picture 1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337" name="Picture 1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338" name="Picture 1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339" name="Picture 1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340" name="Picture 1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341" name="Picture 1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342" name="Picture 1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343" name="Picture 1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344" name="Picture 1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345" name="Picture 1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346" name="Picture 1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347" name="Picture 1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348" name="Picture 1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349" name="Picture 1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350" name="Picture 1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351" name="Picture 1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352" name="Picture 1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353" name="Picture 1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354" name="Picture 1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355" name="Picture 1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356" name="Picture 1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357" name="Picture 1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358" name="Picture 14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359" name="Picture 14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360" name="Picture 14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361" name="Picture 14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362" name="Picture 14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363" name="Picture 14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364" name="Picture 14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365" name="Picture 14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366" name="Picture 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367" name="Picture 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368" name="Picture 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369" name="Picture 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370" name="Picture 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371" name="Picture 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372" name="Picture 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373" name="Picture 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374" name="Picture 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375" name="Picture 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376" name="Picture 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377" name="Picture 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378" name="Picture 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379" name="Picture 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380" name="Picture 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381" name="Picture 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382" name="Picture 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383" name="Picture 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384" name="Picture 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385" name="Picture 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386" name="Picture 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387" name="Picture 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388" name="Picture 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389" name="Picture 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390" name="Picture 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391" name="Picture 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392" name="Picture 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393" name="Picture 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394" name="Picture 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395" name="Picture 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396" name="Picture 7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397" name="Picture 7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398" name="Picture 7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399" name="Picture 7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400" name="Picture 7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401" name="Picture 7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402" name="Picture 7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403" name="Picture 7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404" name="Picture 7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405" name="Picture 7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406" name="Picture 8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407" name="Picture 8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408" name="Picture 8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409" name="Picture 8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410" name="Picture 8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411" name="Picture 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412" name="Picture 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413" name="Picture 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414" name="Picture 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415" name="Picture 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416" name="Picture 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417" name="Picture 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418" name="Picture 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419" name="Picture 9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420" name="Picture 9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421" name="Picture 9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422" name="Picture 11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423" name="Picture 11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424" name="Picture 11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425" name="Picture 11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426" name="Picture 12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427" name="Picture 12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428" name="Picture 12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429" name="Picture 12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430" name="Picture 13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431" name="Picture 13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432" name="Picture 13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433" name="Picture 13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434" name="Picture 13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435" name="Picture 13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436" name="Picture 13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437" name="Picture 13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438" name="Picture 13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439" name="Picture 13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440" name="Picture 1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441" name="Picture 1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442" name="Picture 1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443" name="Picture 1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444" name="Picture 1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445" name="Picture 1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446" name="Picture 1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447" name="Picture 1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448" name="Picture 1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449" name="Picture 1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450" name="Picture 1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451" name="Picture 1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452" name="Picture 1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453" name="Picture 1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454" name="Picture 1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455" name="Picture 1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456" name="Picture 1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457" name="Picture 1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458" name="Picture 1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459" name="Picture 1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460" name="Picture 1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461" name="Picture 1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462" name="Picture 1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463" name="Picture 1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464" name="Picture 1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465" name="Picture 1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466" name="Picture 1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467" name="Picture 1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468" name="Picture 1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469" name="Picture 1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470" name="Picture 14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471" name="Picture 14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472" name="Picture 14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473" name="Picture 14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474" name="Picture 14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475" name="Picture 14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476" name="Picture 14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477" name="Picture 14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478" name="Picture 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479" name="Picture 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480" name="Picture 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481" name="Picture 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482" name="Picture 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483" name="Picture 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484" name="Picture 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485" name="Picture 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486" name="Picture 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487" name="Picture 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488" name="Picture 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489" name="Picture 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490" name="Picture 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491" name="Picture 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492" name="Picture 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493" name="Picture 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494" name="Picture 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495" name="Picture 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496" name="Picture 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497" name="Picture 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498" name="Picture 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499" name="Picture 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500" name="Picture 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501" name="Picture 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502" name="Picture 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503" name="Picture 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504" name="Picture 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505" name="Picture 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506" name="Picture 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507" name="Picture 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508" name="Picture 7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509" name="Picture 7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510" name="Picture 7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511" name="Picture 7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512" name="Picture 7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513" name="Picture 7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514" name="Picture 7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515" name="Picture 7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516" name="Picture 7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517" name="Picture 7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518" name="Picture 8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519" name="Picture 8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520" name="Picture 8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521" name="Picture 8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522" name="Picture 8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523" name="Picture 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524" name="Picture 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525" name="Picture 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526" name="Picture 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527" name="Picture 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528" name="Picture 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529" name="Picture 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530" name="Picture 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531" name="Picture 9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532" name="Picture 9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533" name="Picture 9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534" name="Picture 11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535" name="Picture 11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536" name="Picture 11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537" name="Picture 11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538" name="Picture 12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539" name="Picture 12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540" name="Picture 12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541" name="Picture 12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542" name="Picture 13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543" name="Picture 13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544" name="Picture 13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545" name="Picture 13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546" name="Picture 13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547" name="Picture 13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548" name="Picture 13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549" name="Picture 13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550" name="Picture 13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551" name="Picture 13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552" name="Picture 1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553" name="Picture 1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554" name="Picture 1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555" name="Picture 1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556" name="Picture 1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557" name="Picture 1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558" name="Picture 1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559" name="Picture 1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560" name="Picture 1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561" name="Picture 1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562" name="Picture 1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563" name="Picture 1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564" name="Picture 1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565" name="Picture 1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566" name="Picture 1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567" name="Picture 1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568" name="Picture 1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569" name="Picture 1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570" name="Picture 1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571" name="Picture 1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572" name="Picture 1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573" name="Picture 1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574" name="Picture 1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575" name="Picture 1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576" name="Picture 1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577" name="Picture 1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578" name="Picture 1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579" name="Picture 1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580" name="Picture 1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581" name="Picture 1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582" name="Picture 14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583" name="Picture 14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584" name="Picture 14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585" name="Picture 14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586" name="Picture 14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587" name="Picture 14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588" name="Picture 14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589" name="Picture 14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590" name="Picture 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591" name="Picture 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592" name="Picture 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593" name="Picture 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594" name="Picture 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595" name="Picture 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596" name="Picture 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597" name="Picture 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598" name="Picture 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599" name="Picture 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600" name="Picture 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601" name="Picture 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602" name="Picture 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603" name="Picture 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604" name="Picture 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605" name="Picture 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606" name="Picture 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607" name="Picture 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608" name="Picture 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609" name="Picture 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610" name="Picture 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611" name="Picture 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612" name="Picture 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613" name="Picture 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614" name="Picture 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615" name="Picture 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616" name="Picture 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617" name="Picture 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618" name="Picture 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619" name="Picture 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620" name="Picture 7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621" name="Picture 7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622" name="Picture 7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623" name="Picture 7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624" name="Picture 7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625" name="Picture 7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626" name="Picture 7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627" name="Picture 7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628" name="Picture 7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629" name="Picture 7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630" name="Picture 8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631" name="Picture 8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632" name="Picture 8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633" name="Picture 8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634" name="Picture 8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635" name="Picture 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636" name="Picture 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637" name="Picture 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638" name="Picture 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639" name="Picture 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640" name="Picture 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641" name="Picture 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642" name="Picture 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643" name="Picture 9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644" name="Picture 9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645" name="Picture 9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646" name="Picture 11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647" name="Picture 11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648" name="Picture 11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649" name="Picture 11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650" name="Picture 12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651" name="Picture 12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652" name="Picture 12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653" name="Picture 12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654" name="Picture 13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655" name="Picture 13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656" name="Picture 13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657" name="Picture 13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658" name="Picture 13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659" name="Picture 13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660" name="Picture 13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661" name="Picture 13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662" name="Picture 13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663" name="Picture 13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664" name="Picture 1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665" name="Picture 1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666" name="Picture 1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667" name="Picture 1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668" name="Picture 1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669" name="Picture 1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670" name="Picture 1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671" name="Picture 1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672" name="Picture 1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673" name="Picture 1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674" name="Picture 1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675" name="Picture 1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676" name="Picture 1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677" name="Picture 1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678" name="Picture 1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679" name="Picture 1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680" name="Picture 1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681" name="Picture 1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682" name="Picture 1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683" name="Picture 1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684" name="Picture 1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685" name="Picture 1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686" name="Picture 1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687" name="Picture 1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688" name="Picture 1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689" name="Picture 1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690" name="Picture 1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691" name="Picture 1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69850</xdr:rowOff>
    </xdr:to>
    <xdr:pic>
      <xdr:nvPicPr>
        <xdr:cNvPr id="4692" name="Picture 1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122785" y="488315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693" name="图片 469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44220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694" name="图片 469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44220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695" name="图片 469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44220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696" name="图片 469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44220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697" name="图片 469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44220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698" name="图片 469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44220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699" name="图片 469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44220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700" name="图片 469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44220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701" name="图片 470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44220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702" name="图片 470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44220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703" name="图片 470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44220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704" name="图片 470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44220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705" name="图片 470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44220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1</xdr:row>
      <xdr:rowOff>0</xdr:rowOff>
    </xdr:from>
    <xdr:to>
      <xdr:col>11</xdr:col>
      <xdr:colOff>7620</xdr:colOff>
      <xdr:row>1</xdr:row>
      <xdr:rowOff>7620</xdr:rowOff>
    </xdr:to>
    <xdr:pic>
      <xdr:nvPicPr>
        <xdr:cNvPr id="4706" name="图片 470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848090" y="488315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1</xdr:row>
      <xdr:rowOff>0</xdr:rowOff>
    </xdr:from>
    <xdr:to>
      <xdr:col>11</xdr:col>
      <xdr:colOff>7620</xdr:colOff>
      <xdr:row>1</xdr:row>
      <xdr:rowOff>7620</xdr:rowOff>
    </xdr:to>
    <xdr:pic>
      <xdr:nvPicPr>
        <xdr:cNvPr id="4707" name="图片 470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848090" y="488315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08" name="图片 470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84809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09" name="图片 470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84809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0</xdr:row>
      <xdr:rowOff>0</xdr:rowOff>
    </xdr:from>
    <xdr:to>
      <xdr:col>17</xdr:col>
      <xdr:colOff>7620</xdr:colOff>
      <xdr:row>0</xdr:row>
      <xdr:rowOff>7620</xdr:rowOff>
    </xdr:to>
    <xdr:pic>
      <xdr:nvPicPr>
        <xdr:cNvPr id="4710" name="图片 470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565529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0</xdr:row>
      <xdr:rowOff>0</xdr:rowOff>
    </xdr:from>
    <xdr:to>
      <xdr:col>17</xdr:col>
      <xdr:colOff>7620</xdr:colOff>
      <xdr:row>0</xdr:row>
      <xdr:rowOff>7620</xdr:rowOff>
    </xdr:to>
    <xdr:pic>
      <xdr:nvPicPr>
        <xdr:cNvPr id="4711" name="图片 471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565529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12" name="图片 471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84809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13" name="图片 471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84809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14" name="图片 471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84809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15" name="图片 471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84809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16" name="图片 471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84809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17" name="图片 471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84809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18" name="图片 471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84809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19" name="图片 471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84809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20" name="图片 471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84809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21" name="图片 472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84809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22" name="图片 472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84809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23" name="图片 472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84809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24" name="图片 472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84809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1</xdr:row>
      <xdr:rowOff>0</xdr:rowOff>
    </xdr:from>
    <xdr:to>
      <xdr:col>11</xdr:col>
      <xdr:colOff>7620</xdr:colOff>
      <xdr:row>1</xdr:row>
      <xdr:rowOff>7620</xdr:rowOff>
    </xdr:to>
    <xdr:pic>
      <xdr:nvPicPr>
        <xdr:cNvPr id="4725" name="图片 472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848090" y="488315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1</xdr:row>
      <xdr:rowOff>0</xdr:rowOff>
    </xdr:from>
    <xdr:to>
      <xdr:col>11</xdr:col>
      <xdr:colOff>7620</xdr:colOff>
      <xdr:row>1</xdr:row>
      <xdr:rowOff>7620</xdr:rowOff>
    </xdr:to>
    <xdr:pic>
      <xdr:nvPicPr>
        <xdr:cNvPr id="4726" name="图片 472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848090" y="488315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27" name="图片 472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84809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28" name="图片 472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84809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29" name="图片 472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84809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30" name="图片 472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84809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31" name="图片 473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84809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32" name="图片 473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84809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33" name="图片 473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84809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34" name="图片 473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84809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35" name="图片 473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84809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36" name="图片 473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84809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37" name="图片 473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84809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38" name="图片 473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84809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39" name="图片 473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84809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40" name="图片 473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84809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41" name="图片 474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84809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1</xdr:row>
      <xdr:rowOff>0</xdr:rowOff>
    </xdr:from>
    <xdr:to>
      <xdr:col>11</xdr:col>
      <xdr:colOff>7620</xdr:colOff>
      <xdr:row>1</xdr:row>
      <xdr:rowOff>7620</xdr:rowOff>
    </xdr:to>
    <xdr:pic>
      <xdr:nvPicPr>
        <xdr:cNvPr id="4742" name="图片 474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848090" y="488315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1</xdr:row>
      <xdr:rowOff>0</xdr:rowOff>
    </xdr:from>
    <xdr:to>
      <xdr:col>11</xdr:col>
      <xdr:colOff>7620</xdr:colOff>
      <xdr:row>1</xdr:row>
      <xdr:rowOff>7620</xdr:rowOff>
    </xdr:to>
    <xdr:pic>
      <xdr:nvPicPr>
        <xdr:cNvPr id="4743" name="图片 474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848090" y="488315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44" name="图片 474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84809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45" name="图片 474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84809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46" name="图片 474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84809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47" name="图片 474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84809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48" name="图片 474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84809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49" name="图片 474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84809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50" name="图片 474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84809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51" name="图片 475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84809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52" name="图片 475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84809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53" name="图片 475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84809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54" name="图片 475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84809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55" name="图片 475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84809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56" name="图片 475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84809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57" name="图片 475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84809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58" name="图片 475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84809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1</xdr:row>
      <xdr:rowOff>0</xdr:rowOff>
    </xdr:from>
    <xdr:to>
      <xdr:col>11</xdr:col>
      <xdr:colOff>7620</xdr:colOff>
      <xdr:row>1</xdr:row>
      <xdr:rowOff>7620</xdr:rowOff>
    </xdr:to>
    <xdr:pic>
      <xdr:nvPicPr>
        <xdr:cNvPr id="4759" name="图片 475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848090" y="488315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1</xdr:row>
      <xdr:rowOff>0</xdr:rowOff>
    </xdr:from>
    <xdr:to>
      <xdr:col>11</xdr:col>
      <xdr:colOff>7620</xdr:colOff>
      <xdr:row>1</xdr:row>
      <xdr:rowOff>7620</xdr:rowOff>
    </xdr:to>
    <xdr:pic>
      <xdr:nvPicPr>
        <xdr:cNvPr id="4760" name="图片 475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848090" y="488315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61" name="图片 476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84809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62" name="图片 476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84809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63" name="图片 476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84809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64" name="图片 476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84809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65" name="图片 476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84809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66" name="图片 476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84809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67" name="图片 476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84809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68" name="图片 476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84809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69" name="图片 476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84809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70" name="图片 476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84809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71" name="图片 477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84809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72" name="图片 477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84809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73" name="图片 477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84809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74" name="图片 477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84809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75" name="图片 477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84809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1</xdr:row>
      <xdr:rowOff>0</xdr:rowOff>
    </xdr:from>
    <xdr:to>
      <xdr:col>11</xdr:col>
      <xdr:colOff>7620</xdr:colOff>
      <xdr:row>1</xdr:row>
      <xdr:rowOff>7620</xdr:rowOff>
    </xdr:to>
    <xdr:pic>
      <xdr:nvPicPr>
        <xdr:cNvPr id="4776" name="图片 477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848090" y="488315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1</xdr:row>
      <xdr:rowOff>0</xdr:rowOff>
    </xdr:from>
    <xdr:to>
      <xdr:col>11</xdr:col>
      <xdr:colOff>7620</xdr:colOff>
      <xdr:row>1</xdr:row>
      <xdr:rowOff>7620</xdr:rowOff>
    </xdr:to>
    <xdr:pic>
      <xdr:nvPicPr>
        <xdr:cNvPr id="4777" name="图片 477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848090" y="488315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78" name="图片 477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84809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79" name="图片 477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84809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80" name="图片 477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84809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81" name="图片 478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84809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82" name="图片 478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84809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83" name="图片 478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84809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84" name="图片 478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84809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85" name="图片 478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84809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86" name="图片 478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84809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87" name="图片 478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84809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88" name="图片 478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84809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89" name="图片 478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84809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90" name="图片 478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84809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91" name="图片 479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84809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92" name="图片 479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84809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1</xdr:row>
      <xdr:rowOff>0</xdr:rowOff>
    </xdr:from>
    <xdr:to>
      <xdr:col>11</xdr:col>
      <xdr:colOff>7620</xdr:colOff>
      <xdr:row>1</xdr:row>
      <xdr:rowOff>7620</xdr:rowOff>
    </xdr:to>
    <xdr:pic>
      <xdr:nvPicPr>
        <xdr:cNvPr id="4793" name="图片 479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848090" y="488315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1</xdr:row>
      <xdr:rowOff>0</xdr:rowOff>
    </xdr:from>
    <xdr:to>
      <xdr:col>11</xdr:col>
      <xdr:colOff>7620</xdr:colOff>
      <xdr:row>1</xdr:row>
      <xdr:rowOff>7620</xdr:rowOff>
    </xdr:to>
    <xdr:pic>
      <xdr:nvPicPr>
        <xdr:cNvPr id="4794" name="图片 479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848090" y="488315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95" name="图片 479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84809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96" name="图片 479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84809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97" name="图片 479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84809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98" name="图片 479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84809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99" name="图片 479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84809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800" name="图片 479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84809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801" name="图片 480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84809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802" name="图片 480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84809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803" name="图片 480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84809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804" name="图片 480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84809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805" name="图片 480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84809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806" name="图片 480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84809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807" name="图片 480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84809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808" name="图片 480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84809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809" name="图片 480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84809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1</xdr:row>
      <xdr:rowOff>0</xdr:rowOff>
    </xdr:from>
    <xdr:to>
      <xdr:col>11</xdr:col>
      <xdr:colOff>7620</xdr:colOff>
      <xdr:row>1</xdr:row>
      <xdr:rowOff>7620</xdr:rowOff>
    </xdr:to>
    <xdr:pic>
      <xdr:nvPicPr>
        <xdr:cNvPr id="4810" name="图片 480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848090" y="488315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1</xdr:row>
      <xdr:rowOff>0</xdr:rowOff>
    </xdr:from>
    <xdr:to>
      <xdr:col>11</xdr:col>
      <xdr:colOff>7620</xdr:colOff>
      <xdr:row>1</xdr:row>
      <xdr:rowOff>7620</xdr:rowOff>
    </xdr:to>
    <xdr:pic>
      <xdr:nvPicPr>
        <xdr:cNvPr id="4811" name="图片 481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848090" y="488315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812" name="图片 481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84809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813" name="图片 481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84809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814" name="图片 481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84809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815" name="图片 481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84809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816" name="图片 481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84809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817" name="图片 481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84809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818" name="图片 481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84809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819" name="图片 481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84809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820" name="图片 481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84809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821" name="图片 482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84809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822" name="图片 482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84809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823" name="图片 482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84809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824" name="图片 482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84809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825" name="图片 482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84809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826" name="图片 482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84809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1</xdr:row>
      <xdr:rowOff>0</xdr:rowOff>
    </xdr:from>
    <xdr:to>
      <xdr:col>11</xdr:col>
      <xdr:colOff>7620</xdr:colOff>
      <xdr:row>1</xdr:row>
      <xdr:rowOff>7620</xdr:rowOff>
    </xdr:to>
    <xdr:pic>
      <xdr:nvPicPr>
        <xdr:cNvPr id="4827" name="图片 482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848090" y="488315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1</xdr:row>
      <xdr:rowOff>0</xdr:rowOff>
    </xdr:from>
    <xdr:to>
      <xdr:col>11</xdr:col>
      <xdr:colOff>7620</xdr:colOff>
      <xdr:row>1</xdr:row>
      <xdr:rowOff>7620</xdr:rowOff>
    </xdr:to>
    <xdr:pic>
      <xdr:nvPicPr>
        <xdr:cNvPr id="4828" name="图片 482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848090" y="488315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829" name="图片 482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84809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830" name="图片 482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84809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831" name="图片 483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44220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832" name="图片 483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44220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833" name="图片 483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44220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834" name="图片 483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44220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835" name="图片 483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44220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836" name="图片 483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44220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837" name="图片 483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44220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838" name="图片 483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44220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839" name="图片 483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44220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840" name="图片 483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44220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841" name="图片 484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44220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842" name="图片 484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44220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843" name="图片 484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44220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844" name="图片 484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44220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845" name="图片 484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44220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846" name="图片 484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44220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847" name="图片 484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44220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848" name="图片 484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44220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849" name="图片 484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44220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850" name="图片 484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44220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851" name="图片 485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44220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852" name="图片 485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44220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853" name="图片 485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44220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854" name="图片 485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44220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855" name="图片 485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44220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856" name="图片 485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44220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857" name="图片 485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84809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858" name="图片 485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84809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859" name="图片 485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84809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860" name="图片 485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84809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861" name="图片 486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84809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862" name="图片 486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84809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863" name="图片 486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84809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864" name="图片 486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84809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865" name="图片 486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84809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866" name="图片 486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84809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867" name="图片 486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84809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868" name="图片 486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84809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869" name="图片 486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84809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870" name="图片 486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84809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871" name="图片 487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84809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872" name="图片 487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84809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873" name="图片 487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84809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874" name="图片 487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84809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875" name="图片 487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84809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876" name="图片 487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84809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877" name="图片 487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84809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878" name="图片 487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84809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879" name="图片 487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84809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880" name="图片 487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84809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881" name="图片 488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84809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882" name="图片 488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84809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883" name="图片 488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84809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884" name="图片 488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84809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885" name="图片 488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84809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886" name="图片 488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84809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887" name="图片 488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84809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888" name="图片 488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84809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889" name="图片 488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84809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890" name="图片 488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84809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891" name="图片 489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84809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892" name="图片 489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84809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893" name="图片 489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84809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894" name="图片 489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84809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895" name="图片 489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84809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896" name="图片 489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44220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897" name="图片 489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44220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898" name="图片 489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44220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899" name="图片 489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44220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900" name="图片 489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44220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901" name="图片 490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44220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902" name="图片 490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44220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903" name="图片 490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44220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904" name="图片 490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44220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905" name="图片 490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44220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906" name="图片 490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44220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907" name="图片 490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44220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908" name="图片 490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44220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909" name="图片 490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44220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910" name="图片 490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44220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911" name="图片 491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44220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912" name="图片 491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44220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913" name="图片 491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44220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914" name="图片 491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44220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915" name="图片 491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44220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916" name="图片 491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44220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917" name="图片 491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44220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918" name="图片 491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44220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919" name="图片 491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44220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920" name="图片 491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44220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921" name="图片 492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44220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922" name="图片 492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44220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923" name="图片 492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44220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924" name="图片 492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44220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925" name="图片 492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44220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926" name="图片 492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44220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927" name="图片 492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44220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928" name="图片 492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44220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929" name="图片 492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44220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930" name="图片 492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44220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931" name="图片 493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44220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932" name="图片 493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44220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933" name="图片 493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44220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934" name="图片 493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44220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4935" name="图片 493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07885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4936" name="图片 493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07885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4937" name="图片 493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07885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4938" name="图片 493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07885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4939" name="图片 493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07885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4940" name="图片 493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07885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4941" name="图片 494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07885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4942" name="图片 494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07885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4943" name="图片 494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07885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4944" name="图片 494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07885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4945" name="图片 494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07885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4946" name="图片 494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07885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4947" name="图片 494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07885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4948" name="图片 494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07885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4949" name="图片 494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07885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4950" name="图片 494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07885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4951" name="图片 495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07885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4952" name="图片 495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07885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4953" name="图片 495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07885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4954" name="图片 495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07885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4955" name="图片 495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07885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4956" name="图片 495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07885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4957" name="图片 495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07885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4958" name="图片 495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07885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4959" name="图片 495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07885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4960" name="图片 495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07885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4961" name="图片 496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07885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4962" name="图片 496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07885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4963" name="图片 496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07885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4964" name="图片 496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07885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4965" name="图片 496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07885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4966" name="图片 496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07885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4967" name="图片 496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07885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4968" name="图片 496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07885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4969" name="图片 496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07885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4970" name="图片 496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07885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4971" name="图片 497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07885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4972" name="图片 497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07885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4973" name="图片 497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07885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4974" name="图片 497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07885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4975" name="图片 497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07885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4976" name="图片 497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07885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4977" name="图片 497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07885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4978" name="图片 497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07885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4979" name="图片 497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07885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4980" name="图片 497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07885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4981" name="图片 498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07885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4982" name="图片 498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07885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4983" name="图片 498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07885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4984" name="图片 498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07885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4985" name="图片 498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07885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4986" name="图片 498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07885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4987" name="图片 498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07885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4988" name="图片 498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07885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4989" name="图片 498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07885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4990" name="图片 498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07885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4991" name="图片 499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07885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4992" name="图片 499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07885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4993" name="图片 499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07885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4994" name="图片 499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07885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4995" name="图片 499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07885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4996" name="图片 499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07885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4997" name="图片 499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07885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4998" name="图片 499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07885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4999" name="图片 499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07885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5000" name="图片 499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07885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5001" name="图片 500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07885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5002" name="图片 500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07885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5003" name="图片 500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07885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5004" name="图片 500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07885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5005" name="图片 500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07885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5006" name="图片 500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07885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5007" name="图片 500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07885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5008" name="图片 500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07885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5009" name="图片 500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07885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5010" name="图片 500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07885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5011" name="图片 501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07885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5012" name="图片 501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07885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1</xdr:row>
      <xdr:rowOff>0</xdr:rowOff>
    </xdr:from>
    <xdr:to>
      <xdr:col>11</xdr:col>
      <xdr:colOff>7620</xdr:colOff>
      <xdr:row>1</xdr:row>
      <xdr:rowOff>7620</xdr:rowOff>
    </xdr:to>
    <xdr:pic>
      <xdr:nvPicPr>
        <xdr:cNvPr id="5013" name="图片 501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848090" y="488315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1</xdr:row>
      <xdr:rowOff>0</xdr:rowOff>
    </xdr:from>
    <xdr:to>
      <xdr:col>11</xdr:col>
      <xdr:colOff>7620</xdr:colOff>
      <xdr:row>1</xdr:row>
      <xdr:rowOff>7620</xdr:rowOff>
    </xdr:to>
    <xdr:pic>
      <xdr:nvPicPr>
        <xdr:cNvPr id="5014" name="图片 501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848090" y="488315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1</xdr:row>
      <xdr:rowOff>0</xdr:rowOff>
    </xdr:from>
    <xdr:to>
      <xdr:col>11</xdr:col>
      <xdr:colOff>7620</xdr:colOff>
      <xdr:row>1</xdr:row>
      <xdr:rowOff>7620</xdr:rowOff>
    </xdr:to>
    <xdr:pic>
      <xdr:nvPicPr>
        <xdr:cNvPr id="5015" name="图片 501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848090" y="488315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1</xdr:row>
      <xdr:rowOff>0</xdr:rowOff>
    </xdr:from>
    <xdr:to>
      <xdr:col>11</xdr:col>
      <xdr:colOff>7620</xdr:colOff>
      <xdr:row>1</xdr:row>
      <xdr:rowOff>7620</xdr:rowOff>
    </xdr:to>
    <xdr:pic>
      <xdr:nvPicPr>
        <xdr:cNvPr id="5016" name="图片 501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848090" y="488315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1</xdr:row>
      <xdr:rowOff>0</xdr:rowOff>
    </xdr:from>
    <xdr:to>
      <xdr:col>11</xdr:col>
      <xdr:colOff>7620</xdr:colOff>
      <xdr:row>1</xdr:row>
      <xdr:rowOff>7620</xdr:rowOff>
    </xdr:to>
    <xdr:pic>
      <xdr:nvPicPr>
        <xdr:cNvPr id="5017" name="图片 501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848090" y="488315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1</xdr:row>
      <xdr:rowOff>0</xdr:rowOff>
    </xdr:from>
    <xdr:to>
      <xdr:col>11</xdr:col>
      <xdr:colOff>7620</xdr:colOff>
      <xdr:row>1</xdr:row>
      <xdr:rowOff>7620</xdr:rowOff>
    </xdr:to>
    <xdr:pic>
      <xdr:nvPicPr>
        <xdr:cNvPr id="5018" name="图片 501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848090" y="488315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1</xdr:row>
      <xdr:rowOff>0</xdr:rowOff>
    </xdr:from>
    <xdr:to>
      <xdr:col>11</xdr:col>
      <xdr:colOff>7620</xdr:colOff>
      <xdr:row>1</xdr:row>
      <xdr:rowOff>7620</xdr:rowOff>
    </xdr:to>
    <xdr:pic>
      <xdr:nvPicPr>
        <xdr:cNvPr id="5019" name="图片 501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848090" y="488315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1</xdr:row>
      <xdr:rowOff>0</xdr:rowOff>
    </xdr:from>
    <xdr:to>
      <xdr:col>11</xdr:col>
      <xdr:colOff>7620</xdr:colOff>
      <xdr:row>1</xdr:row>
      <xdr:rowOff>7620</xdr:rowOff>
    </xdr:to>
    <xdr:pic>
      <xdr:nvPicPr>
        <xdr:cNvPr id="5020" name="图片 501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848090" y="488315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1</xdr:row>
      <xdr:rowOff>0</xdr:rowOff>
    </xdr:from>
    <xdr:to>
      <xdr:col>11</xdr:col>
      <xdr:colOff>7620</xdr:colOff>
      <xdr:row>1</xdr:row>
      <xdr:rowOff>7620</xdr:rowOff>
    </xdr:to>
    <xdr:pic>
      <xdr:nvPicPr>
        <xdr:cNvPr id="5021" name="图片 502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848090" y="488315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1</xdr:row>
      <xdr:rowOff>0</xdr:rowOff>
    </xdr:from>
    <xdr:to>
      <xdr:col>11</xdr:col>
      <xdr:colOff>7620</xdr:colOff>
      <xdr:row>1</xdr:row>
      <xdr:rowOff>7620</xdr:rowOff>
    </xdr:to>
    <xdr:pic>
      <xdr:nvPicPr>
        <xdr:cNvPr id="5022" name="图片 502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848090" y="488315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1</xdr:row>
      <xdr:rowOff>0</xdr:rowOff>
    </xdr:from>
    <xdr:to>
      <xdr:col>11</xdr:col>
      <xdr:colOff>7620</xdr:colOff>
      <xdr:row>1</xdr:row>
      <xdr:rowOff>7620</xdr:rowOff>
    </xdr:to>
    <xdr:pic>
      <xdr:nvPicPr>
        <xdr:cNvPr id="5023" name="图片 502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848090" y="488315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1</xdr:row>
      <xdr:rowOff>0</xdr:rowOff>
    </xdr:from>
    <xdr:to>
      <xdr:col>11</xdr:col>
      <xdr:colOff>7620</xdr:colOff>
      <xdr:row>1</xdr:row>
      <xdr:rowOff>7620</xdr:rowOff>
    </xdr:to>
    <xdr:pic>
      <xdr:nvPicPr>
        <xdr:cNvPr id="5024" name="图片 502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848090" y="488315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1</xdr:row>
      <xdr:rowOff>0</xdr:rowOff>
    </xdr:from>
    <xdr:to>
      <xdr:col>11</xdr:col>
      <xdr:colOff>7620</xdr:colOff>
      <xdr:row>1</xdr:row>
      <xdr:rowOff>7620</xdr:rowOff>
    </xdr:to>
    <xdr:pic>
      <xdr:nvPicPr>
        <xdr:cNvPr id="5025" name="图片 502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848090" y="488315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1</xdr:row>
      <xdr:rowOff>0</xdr:rowOff>
    </xdr:from>
    <xdr:to>
      <xdr:col>11</xdr:col>
      <xdr:colOff>7620</xdr:colOff>
      <xdr:row>1</xdr:row>
      <xdr:rowOff>7620</xdr:rowOff>
    </xdr:to>
    <xdr:pic>
      <xdr:nvPicPr>
        <xdr:cNvPr id="5026" name="图片 502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848090" y="488315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1</xdr:row>
      <xdr:rowOff>0</xdr:rowOff>
    </xdr:from>
    <xdr:to>
      <xdr:col>11</xdr:col>
      <xdr:colOff>7620</xdr:colOff>
      <xdr:row>1</xdr:row>
      <xdr:rowOff>7620</xdr:rowOff>
    </xdr:to>
    <xdr:pic>
      <xdr:nvPicPr>
        <xdr:cNvPr id="5027" name="图片 502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848090" y="488315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1</xdr:row>
      <xdr:rowOff>0</xdr:rowOff>
    </xdr:from>
    <xdr:to>
      <xdr:col>11</xdr:col>
      <xdr:colOff>7620</xdr:colOff>
      <xdr:row>1</xdr:row>
      <xdr:rowOff>7620</xdr:rowOff>
    </xdr:to>
    <xdr:pic>
      <xdr:nvPicPr>
        <xdr:cNvPr id="5028" name="图片 502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848090" y="488315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5029" name="图片 502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44220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5030" name="图片 502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44220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5031" name="图片 503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44220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5032" name="图片 503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44220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5033" name="图片 503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44220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5034" name="图片 503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44220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5035" name="图片 503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44220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5036" name="图片 503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44220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5037" name="图片 503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44220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5038" name="图片 503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44220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5039" name="图片 503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44220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5040" name="图片 503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44220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5041" name="图片 504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44220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5042" name="图片 504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44220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5043" name="图片 504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44220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5044" name="图片 504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44220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5045" name="图片 504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44220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5046" name="图片 504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44220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5047" name="图片 504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44220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5048" name="图片 504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44220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5049" name="图片 504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44220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5050" name="图片 504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44220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5051" name="图片 505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44220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5052" name="图片 505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44220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5053" name="图片 505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44220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5054" name="图片 505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44220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5055" name="图片 505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44220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5056" name="图片 505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44220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5057" name="图片 505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44220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5058" name="图片 505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44220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5059" name="图片 505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44220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5060" name="图片 505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44220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5061" name="图片 506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44220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5062" name="图片 506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44220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5063" name="图片 506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44220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5064" name="图片 506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44220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5065" name="图片 506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44220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5066" name="图片 506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44220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5067" name="图片 506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44220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5068" name="图片 506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44220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5069" name="图片 506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44220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5070" name="图片 506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44220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5071" name="图片 507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44220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5072" name="图片 507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44220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5073" name="图片 507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44220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5074" name="图片 507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44220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5075" name="图片 507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44220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5076" name="图片 507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44220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5077" name="图片 507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44220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5078" name="图片 507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44220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5079" name="图片 507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44220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5080" name="图片 507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44220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5081" name="图片 508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44220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5082" name="图片 508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44220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5083" name="图片 508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44220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5084" name="图片 508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44220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5085" name="图片 508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44220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5086" name="图片 508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44220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5087" name="图片 508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44220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5088" name="图片 508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44220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5089" name="图片 508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44220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5090" name="图片 508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44220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5091" name="图片 509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44220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5092" name="图片 509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44220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5093" name="图片 509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44220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5094" name="图片 509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44220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5095" name="图片 509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44220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5096" name="图片 509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44220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5097" name="图片 509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44220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5098" name="图片 509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44220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5099" name="图片 509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44220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5100" name="图片 509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44220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5101" name="图片 510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44220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5102" name="图片 510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44220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5103" name="图片 510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44220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5104" name="图片 510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44220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5105" name="图片 510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44220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5106" name="图片 510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44220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23</xdr:col>
      <xdr:colOff>0</xdr:colOff>
      <xdr:row>0</xdr:row>
      <xdr:rowOff>0</xdr:rowOff>
    </xdr:from>
    <xdr:to>
      <xdr:col>23</xdr:col>
      <xdr:colOff>7620</xdr:colOff>
      <xdr:row>0</xdr:row>
      <xdr:rowOff>7620</xdr:rowOff>
    </xdr:to>
    <xdr:pic>
      <xdr:nvPicPr>
        <xdr:cNvPr id="2" name="图片 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008949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23</xdr:col>
      <xdr:colOff>0</xdr:colOff>
      <xdr:row>0</xdr:row>
      <xdr:rowOff>0</xdr:rowOff>
    </xdr:from>
    <xdr:to>
      <xdr:col>23</xdr:col>
      <xdr:colOff>7620</xdr:colOff>
      <xdr:row>0</xdr:row>
      <xdr:rowOff>7620</xdr:rowOff>
    </xdr:to>
    <xdr:pic>
      <xdr:nvPicPr>
        <xdr:cNvPr id="3" name="图片 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008949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23</xdr:col>
      <xdr:colOff>0</xdr:colOff>
      <xdr:row>0</xdr:row>
      <xdr:rowOff>0</xdr:rowOff>
    </xdr:from>
    <xdr:to>
      <xdr:col>23</xdr:col>
      <xdr:colOff>7620</xdr:colOff>
      <xdr:row>0</xdr:row>
      <xdr:rowOff>7620</xdr:rowOff>
    </xdr:to>
    <xdr:pic>
      <xdr:nvPicPr>
        <xdr:cNvPr id="4" name="图片 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008949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23</xdr:col>
      <xdr:colOff>0</xdr:colOff>
      <xdr:row>0</xdr:row>
      <xdr:rowOff>0</xdr:rowOff>
    </xdr:from>
    <xdr:to>
      <xdr:col>23</xdr:col>
      <xdr:colOff>7620</xdr:colOff>
      <xdr:row>0</xdr:row>
      <xdr:rowOff>7620</xdr:rowOff>
    </xdr:to>
    <xdr:pic>
      <xdr:nvPicPr>
        <xdr:cNvPr id="5" name="图片 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008949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23</xdr:col>
      <xdr:colOff>0</xdr:colOff>
      <xdr:row>0</xdr:row>
      <xdr:rowOff>0</xdr:rowOff>
    </xdr:from>
    <xdr:to>
      <xdr:col>23</xdr:col>
      <xdr:colOff>7620</xdr:colOff>
      <xdr:row>0</xdr:row>
      <xdr:rowOff>7620</xdr:rowOff>
    </xdr:to>
    <xdr:pic>
      <xdr:nvPicPr>
        <xdr:cNvPr id="6" name="图片 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008949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23</xdr:col>
      <xdr:colOff>0</xdr:colOff>
      <xdr:row>0</xdr:row>
      <xdr:rowOff>0</xdr:rowOff>
    </xdr:from>
    <xdr:to>
      <xdr:col>23</xdr:col>
      <xdr:colOff>7620</xdr:colOff>
      <xdr:row>0</xdr:row>
      <xdr:rowOff>7620</xdr:rowOff>
    </xdr:to>
    <xdr:pic>
      <xdr:nvPicPr>
        <xdr:cNvPr id="7" name="图片 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008949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23</xdr:col>
      <xdr:colOff>0</xdr:colOff>
      <xdr:row>0</xdr:row>
      <xdr:rowOff>0</xdr:rowOff>
    </xdr:from>
    <xdr:to>
      <xdr:col>23</xdr:col>
      <xdr:colOff>7620</xdr:colOff>
      <xdr:row>0</xdr:row>
      <xdr:rowOff>7620</xdr:rowOff>
    </xdr:to>
    <xdr:pic>
      <xdr:nvPicPr>
        <xdr:cNvPr id="8" name="图片 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008949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23</xdr:col>
      <xdr:colOff>0</xdr:colOff>
      <xdr:row>0</xdr:row>
      <xdr:rowOff>0</xdr:rowOff>
    </xdr:from>
    <xdr:to>
      <xdr:col>23</xdr:col>
      <xdr:colOff>7620</xdr:colOff>
      <xdr:row>0</xdr:row>
      <xdr:rowOff>7620</xdr:rowOff>
    </xdr:to>
    <xdr:pic>
      <xdr:nvPicPr>
        <xdr:cNvPr id="9" name="图片 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008949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23</xdr:col>
      <xdr:colOff>0</xdr:colOff>
      <xdr:row>0</xdr:row>
      <xdr:rowOff>0</xdr:rowOff>
    </xdr:from>
    <xdr:to>
      <xdr:col>23</xdr:col>
      <xdr:colOff>7620</xdr:colOff>
      <xdr:row>0</xdr:row>
      <xdr:rowOff>7620</xdr:rowOff>
    </xdr:to>
    <xdr:pic>
      <xdr:nvPicPr>
        <xdr:cNvPr id="10" name="图片 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008949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23</xdr:col>
      <xdr:colOff>0</xdr:colOff>
      <xdr:row>0</xdr:row>
      <xdr:rowOff>0</xdr:rowOff>
    </xdr:from>
    <xdr:to>
      <xdr:col>23</xdr:col>
      <xdr:colOff>7620</xdr:colOff>
      <xdr:row>0</xdr:row>
      <xdr:rowOff>7620</xdr:rowOff>
    </xdr:to>
    <xdr:pic>
      <xdr:nvPicPr>
        <xdr:cNvPr id="11" name="图片 1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008949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23</xdr:col>
      <xdr:colOff>0</xdr:colOff>
      <xdr:row>0</xdr:row>
      <xdr:rowOff>0</xdr:rowOff>
    </xdr:from>
    <xdr:to>
      <xdr:col>23</xdr:col>
      <xdr:colOff>7620</xdr:colOff>
      <xdr:row>0</xdr:row>
      <xdr:rowOff>7620</xdr:rowOff>
    </xdr:to>
    <xdr:pic>
      <xdr:nvPicPr>
        <xdr:cNvPr id="12" name="图片 1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008949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23</xdr:col>
      <xdr:colOff>0</xdr:colOff>
      <xdr:row>0</xdr:row>
      <xdr:rowOff>0</xdr:rowOff>
    </xdr:from>
    <xdr:to>
      <xdr:col>23</xdr:col>
      <xdr:colOff>7620</xdr:colOff>
      <xdr:row>0</xdr:row>
      <xdr:rowOff>7620</xdr:rowOff>
    </xdr:to>
    <xdr:pic>
      <xdr:nvPicPr>
        <xdr:cNvPr id="13" name="图片 1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008949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23</xdr:col>
      <xdr:colOff>0</xdr:colOff>
      <xdr:row>0</xdr:row>
      <xdr:rowOff>0</xdr:rowOff>
    </xdr:from>
    <xdr:to>
      <xdr:col>23</xdr:col>
      <xdr:colOff>7620</xdr:colOff>
      <xdr:row>0</xdr:row>
      <xdr:rowOff>7620</xdr:rowOff>
    </xdr:to>
    <xdr:pic>
      <xdr:nvPicPr>
        <xdr:cNvPr id="14" name="图片 1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008949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5" name="Picture 14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6" name="Picture 14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7" name="Picture 14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8" name="Picture 14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9" name="Picture 14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0" name="Picture 14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1" name="Picture 14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2" name="Picture 14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3" name="Picture 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4" name="Picture 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5" name="Picture 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6" name="Picture 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7" name="Picture 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8" name="Picture 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9" name="Picture 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0" name="Picture 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1" name="Picture 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2" name="Picture 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3" name="Picture 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4" name="Picture 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5" name="Picture 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6" name="Picture 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7" name="Picture 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8" name="Picture 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9" name="Picture 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40" name="Picture 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41" name="Picture 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42" name="Picture 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43" name="Picture 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44" name="Picture 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45" name="Picture 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46" name="Picture 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47" name="Picture 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48" name="Picture 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49" name="Picture 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50" name="Picture 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51" name="Picture 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52" name="Picture 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53" name="Picture 7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54" name="Picture 7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55" name="Picture 7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56" name="Picture 7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57" name="Picture 7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58" name="Picture 7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59" name="Picture 7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60" name="Picture 7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61" name="Picture 7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62" name="Picture 7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63" name="Picture 8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64" name="Picture 8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65" name="Picture 8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66" name="Picture 8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67" name="Picture 8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68" name="Picture 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69" name="Picture 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70" name="Picture 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71" name="Picture 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72" name="Picture 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73" name="Picture 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74" name="Picture 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75" name="Picture 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76" name="Picture 9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77" name="Picture 9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78" name="Picture 9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79" name="Picture 11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80" name="Picture 11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81" name="Picture 11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82" name="Picture 11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83" name="Picture 12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84" name="Picture 12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85" name="Picture 12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86" name="Picture 12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87" name="Picture 13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88" name="Picture 13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89" name="Picture 13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90" name="Picture 13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91" name="Picture 13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92" name="Picture 13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93" name="Picture 13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94" name="Picture 13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95" name="Picture 13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96" name="Picture 13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97" name="Picture 1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98" name="Picture 1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99" name="Picture 1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00" name="Picture 1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01" name="Picture 1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02" name="Picture 1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03" name="Picture 1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04" name="Picture 1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05" name="Picture 1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06" name="Picture 1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07" name="Picture 1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08" name="Picture 1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09" name="Picture 1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10" name="Picture 1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11" name="Picture 1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12" name="Picture 1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13" name="Picture 1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14" name="Picture 1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15" name="Picture 1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16" name="Picture 1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17" name="Picture 1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18" name="Picture 1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19" name="Picture 1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20" name="Picture 1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21" name="Picture 1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22" name="Picture 1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23" name="Picture 1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24" name="Picture 1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25" name="Picture 1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26" name="Picture 1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27" name="Picture 14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28" name="Picture 14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29" name="Picture 14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30" name="Picture 14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31" name="Picture 14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32" name="Picture 14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33" name="Picture 14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34" name="Picture 14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35" name="Picture 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36" name="Picture 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37" name="Picture 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38" name="Picture 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39" name="Picture 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40" name="Picture 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41" name="Picture 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42" name="Picture 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43" name="Picture 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44" name="Picture 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45" name="Picture 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46" name="Picture 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47" name="Picture 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48" name="Picture 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49" name="Picture 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50" name="Picture 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51" name="Picture 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52" name="Picture 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53" name="Picture 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54" name="Picture 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55" name="Picture 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56" name="Picture 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57" name="Picture 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58" name="Picture 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59" name="Picture 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60" name="Picture 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61" name="Picture 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62" name="Picture 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63" name="Picture 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64" name="Picture 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65" name="Picture 7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66" name="Picture 7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67" name="Picture 7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68" name="Picture 7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69" name="Picture 7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70" name="Picture 7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71" name="Picture 7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72" name="Picture 7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73" name="Picture 7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74" name="Picture 7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75" name="Picture 8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76" name="Picture 8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77" name="Picture 8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78" name="Picture 8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79" name="Picture 8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80" name="Picture 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81" name="Picture 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82" name="Picture 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83" name="Picture 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84" name="Picture 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85" name="Picture 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86" name="Picture 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87" name="Picture 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88" name="Picture 9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89" name="Picture 9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90" name="Picture 9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91" name="Picture 11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92" name="Picture 11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93" name="Picture 11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94" name="Picture 11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95" name="Picture 12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96" name="Picture 12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97" name="Picture 12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98" name="Picture 12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99" name="Picture 13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00" name="Picture 13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01" name="Picture 13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02" name="Picture 13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03" name="Picture 13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04" name="Picture 13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05" name="Picture 13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06" name="Picture 13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07" name="Picture 13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08" name="Picture 13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09" name="Picture 1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10" name="Picture 1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11" name="Picture 1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12" name="Picture 1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13" name="Picture 1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14" name="Picture 1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15" name="Picture 1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16" name="Picture 1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17" name="Picture 1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18" name="Picture 1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19" name="Picture 1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20" name="Picture 1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21" name="Picture 1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22" name="Picture 1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23" name="Picture 1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24" name="Picture 1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25" name="Picture 1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26" name="Picture 1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27" name="Picture 1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28" name="Picture 1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29" name="Picture 1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30" name="Picture 1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31" name="Picture 1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32" name="Picture 1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33" name="Picture 1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34" name="Picture 1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35" name="Picture 1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36" name="Picture 1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37" name="Picture 1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38" name="Picture 1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239" name="Picture 14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240" name="Picture 14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241" name="Picture 14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242" name="Picture 14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243" name="Picture 14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244" name="Picture 14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245" name="Picture 14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246" name="Picture 14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247" name="Picture 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248" name="Picture 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249" name="Picture 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250" name="Picture 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251" name="Picture 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252" name="Picture 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253" name="Picture 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254" name="Picture 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255" name="Picture 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256" name="Picture 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257" name="Picture 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258" name="Picture 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259" name="Picture 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260" name="Picture 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261" name="Picture 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262" name="Picture 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263" name="Picture 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264" name="Picture 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265" name="Picture 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266" name="Picture 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267" name="Picture 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268" name="Picture 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269" name="Picture 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270" name="Picture 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271" name="Picture 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272" name="Picture 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273" name="Picture 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274" name="Picture 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275" name="Picture 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276" name="Picture 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277" name="Picture 7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278" name="Picture 7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279" name="Picture 7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280" name="Picture 7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281" name="Picture 7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282" name="Picture 7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283" name="Picture 7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284" name="Picture 7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285" name="Picture 7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286" name="Picture 7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287" name="Picture 8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288" name="Picture 8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289" name="Picture 8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290" name="Picture 8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291" name="Picture 8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292" name="Picture 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293" name="Picture 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294" name="Picture 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295" name="Picture 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296" name="Picture 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297" name="Picture 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298" name="Picture 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299" name="Picture 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00" name="Picture 9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01" name="Picture 9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02" name="Picture 9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03" name="Picture 11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04" name="Picture 11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05" name="Picture 11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06" name="Picture 11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07" name="Picture 12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08" name="Picture 12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09" name="Picture 12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10" name="Picture 12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11" name="Picture 13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12" name="Picture 13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13" name="Picture 13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14" name="Picture 13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15" name="Picture 13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16" name="Picture 13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17" name="Picture 13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18" name="Picture 13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19" name="Picture 13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20" name="Picture 13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21" name="Picture 1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22" name="Picture 1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23" name="Picture 1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24" name="Picture 1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25" name="Picture 1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26" name="Picture 1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27" name="Picture 1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28" name="Picture 1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29" name="Picture 1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30" name="Picture 1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31" name="Picture 1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32" name="Picture 1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33" name="Picture 1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34" name="Picture 1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35" name="Picture 1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36" name="Picture 1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37" name="Picture 1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38" name="Picture 1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39" name="Picture 1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40" name="Picture 1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41" name="Picture 1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42" name="Picture 1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43" name="Picture 1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44" name="Picture 1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45" name="Picture 1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46" name="Picture 1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47" name="Picture 1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48" name="Picture 1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49" name="Picture 1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50" name="Picture 1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51" name="Picture 14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52" name="Picture 14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53" name="Picture 14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54" name="Picture 14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55" name="Picture 14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56" name="Picture 14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57" name="Picture 14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58" name="Picture 14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59" name="Picture 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60" name="Picture 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61" name="Picture 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62" name="Picture 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63" name="Picture 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64" name="Picture 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65" name="Picture 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66" name="Picture 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67" name="Picture 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68" name="Picture 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69" name="Picture 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70" name="Picture 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71" name="Picture 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72" name="Picture 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73" name="Picture 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74" name="Picture 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75" name="Picture 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76" name="Picture 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77" name="Picture 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78" name="Picture 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79" name="Picture 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80" name="Picture 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81" name="Picture 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82" name="Picture 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83" name="Picture 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84" name="Picture 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85" name="Picture 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86" name="Picture 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87" name="Picture 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88" name="Picture 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89" name="Picture 7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90" name="Picture 7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91" name="Picture 7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92" name="Picture 7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93" name="Picture 7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94" name="Picture 7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95" name="Picture 7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96" name="Picture 7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97" name="Picture 7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98" name="Picture 7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99" name="Picture 8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00" name="Picture 8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01" name="Picture 8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02" name="Picture 8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03" name="Picture 8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04" name="Picture 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05" name="Picture 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06" name="Picture 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07" name="Picture 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08" name="Picture 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09" name="Picture 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10" name="Picture 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11" name="Picture 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12" name="Picture 9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13" name="Picture 9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14" name="Picture 9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15" name="Picture 11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16" name="Picture 11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17" name="Picture 11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18" name="Picture 11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19" name="Picture 12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20" name="Picture 12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21" name="Picture 12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22" name="Picture 12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23" name="Picture 13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24" name="Picture 13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25" name="Picture 13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26" name="Picture 13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27" name="Picture 13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28" name="Picture 13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29" name="Picture 13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30" name="Picture 13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31" name="Picture 13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32" name="Picture 13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33" name="Picture 1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34" name="Picture 1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35" name="Picture 1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36" name="Picture 1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37" name="Picture 1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38" name="Picture 1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39" name="Picture 1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40" name="Picture 1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41" name="Picture 1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42" name="Picture 1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43" name="Picture 1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44" name="Picture 1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45" name="Picture 1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46" name="Picture 1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47" name="Picture 1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48" name="Picture 1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49" name="Picture 1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50" name="Picture 1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51" name="Picture 1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52" name="Picture 1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53" name="Picture 1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54" name="Picture 1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55" name="Picture 1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56" name="Picture 1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57" name="Picture 1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58" name="Picture 1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59" name="Picture 1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60" name="Picture 1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61" name="Picture 1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62" name="Picture 1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24</xdr:col>
      <xdr:colOff>0</xdr:colOff>
      <xdr:row>1</xdr:row>
      <xdr:rowOff>0</xdr:rowOff>
    </xdr:from>
    <xdr:to>
      <xdr:col>24</xdr:col>
      <xdr:colOff>7620</xdr:colOff>
      <xdr:row>1</xdr:row>
      <xdr:rowOff>7620</xdr:rowOff>
    </xdr:to>
    <xdr:pic>
      <xdr:nvPicPr>
        <xdr:cNvPr id="463" name="图片 46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0683855" y="91440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1</xdr:row>
      <xdr:rowOff>0</xdr:rowOff>
    </xdr:from>
    <xdr:to>
      <xdr:col>24</xdr:col>
      <xdr:colOff>7620</xdr:colOff>
      <xdr:row>1</xdr:row>
      <xdr:rowOff>7620</xdr:rowOff>
    </xdr:to>
    <xdr:pic>
      <xdr:nvPicPr>
        <xdr:cNvPr id="464" name="图片 46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0683855" y="91440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465" name="Picture 14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466" name="Picture 14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467" name="Picture 14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468" name="Picture 14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469" name="Picture 14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470" name="Picture 14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471" name="Picture 14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472" name="Picture 14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473" name="Picture 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474" name="Picture 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475" name="Picture 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476" name="Picture 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477" name="Picture 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478" name="Picture 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479" name="Picture 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480" name="Picture 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481" name="Picture 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482" name="Picture 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483" name="Picture 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484" name="Picture 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485" name="Picture 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486" name="Picture 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487" name="Picture 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488" name="Picture 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489" name="Picture 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490" name="Picture 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491" name="Picture 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492" name="Picture 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493" name="Picture 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494" name="Picture 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495" name="Picture 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496" name="Picture 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497" name="Picture 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498" name="Picture 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499" name="Picture 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500" name="Picture 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501" name="Picture 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502" name="Picture 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503" name="Picture 7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504" name="Picture 7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505" name="Picture 7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506" name="Picture 7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507" name="Picture 7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508" name="Picture 7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509" name="Picture 7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510" name="Picture 7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511" name="Picture 7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512" name="Picture 7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513" name="Picture 8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514" name="Picture 8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515" name="Picture 8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516" name="Picture 8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517" name="Picture 8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518" name="Picture 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519" name="Picture 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520" name="Picture 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521" name="Picture 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522" name="Picture 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523" name="Picture 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524" name="Picture 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525" name="Picture 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526" name="Picture 9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527" name="Picture 9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528" name="Picture 9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529" name="Picture 11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530" name="Picture 11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531" name="Picture 11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532" name="Picture 11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533" name="Picture 12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534" name="Picture 12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535" name="Picture 12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536" name="Picture 12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537" name="Picture 13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538" name="Picture 13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539" name="Picture 13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540" name="Picture 13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541" name="Picture 13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542" name="Picture 13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543" name="Picture 13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544" name="Picture 13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545" name="Picture 13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546" name="Picture 13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547" name="Picture 1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548" name="Picture 1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549" name="Picture 1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550" name="Picture 1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551" name="Picture 1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552" name="Picture 1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553" name="Picture 1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554" name="Picture 1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555" name="Picture 1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556" name="Picture 1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557" name="Picture 1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558" name="Picture 1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559" name="Picture 1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560" name="Picture 1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561" name="Picture 1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562" name="Picture 1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563" name="Picture 1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564" name="Picture 1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565" name="Picture 1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566" name="Picture 1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567" name="Picture 1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568" name="Picture 1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569" name="Picture 1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570" name="Picture 1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571" name="Picture 1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572" name="Picture 1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573" name="Picture 1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574" name="Picture 1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575" name="Picture 1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576" name="Picture 1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577" name="Picture 14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578" name="Picture 14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579" name="Picture 14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580" name="Picture 14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581" name="Picture 14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582" name="Picture 14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583" name="Picture 14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584" name="Picture 14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585" name="Picture 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586" name="Picture 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587" name="Picture 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588" name="Picture 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589" name="Picture 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590" name="Picture 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591" name="Picture 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592" name="Picture 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593" name="Picture 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594" name="Picture 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595" name="Picture 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596" name="Picture 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597" name="Picture 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598" name="Picture 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599" name="Picture 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600" name="Picture 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601" name="Picture 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602" name="Picture 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603" name="Picture 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604" name="Picture 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605" name="Picture 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606" name="Picture 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607" name="Picture 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608" name="Picture 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609" name="Picture 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610" name="Picture 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611" name="Picture 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612" name="Picture 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613" name="Picture 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614" name="Picture 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615" name="Picture 7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616" name="Picture 7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617" name="Picture 7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618" name="Picture 7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619" name="Picture 7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620" name="Picture 7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621" name="Picture 7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622" name="Picture 7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623" name="Picture 7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624" name="Picture 7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625" name="Picture 8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626" name="Picture 8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627" name="Picture 8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628" name="Picture 8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629" name="Picture 8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630" name="Picture 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631" name="Picture 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632" name="Picture 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633" name="Picture 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634" name="Picture 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635" name="Picture 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636" name="Picture 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637" name="Picture 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638" name="Picture 9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639" name="Picture 9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640" name="Picture 9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641" name="Picture 11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642" name="Picture 11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643" name="Picture 11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644" name="Picture 11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645" name="Picture 12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646" name="Picture 12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647" name="Picture 12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648" name="Picture 12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649" name="Picture 13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650" name="Picture 13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651" name="Picture 13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652" name="Picture 13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653" name="Picture 13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654" name="Picture 13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655" name="Picture 13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656" name="Picture 13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657" name="Picture 13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658" name="Picture 13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659" name="Picture 1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660" name="Picture 1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661" name="Picture 1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662" name="Picture 1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663" name="Picture 1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664" name="Picture 1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665" name="Picture 1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666" name="Picture 1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667" name="Picture 1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668" name="Picture 1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669" name="Picture 1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670" name="Picture 1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671" name="Picture 1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672" name="Picture 1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673" name="Picture 1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674" name="Picture 1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675" name="Picture 1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676" name="Picture 1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677" name="Picture 1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678" name="Picture 1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679" name="Picture 1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680" name="Picture 1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681" name="Picture 1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682" name="Picture 1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683" name="Picture 1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684" name="Picture 1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685" name="Picture 1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686" name="Picture 1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687" name="Picture 1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688" name="Picture 1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689" name="Picture 14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690" name="Picture 14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691" name="Picture 14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692" name="Picture 14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693" name="Picture 14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694" name="Picture 14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695" name="Picture 14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696" name="Picture 14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697" name="Picture 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698" name="Picture 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699" name="Picture 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700" name="Picture 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701" name="Picture 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702" name="Picture 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703" name="Picture 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704" name="Picture 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705" name="Picture 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706" name="Picture 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707" name="Picture 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708" name="Picture 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709" name="Picture 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710" name="Picture 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711" name="Picture 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712" name="Picture 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713" name="Picture 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714" name="Picture 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715" name="Picture 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716" name="Picture 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717" name="Picture 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718" name="Picture 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719" name="Picture 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720" name="Picture 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721" name="Picture 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722" name="Picture 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723" name="Picture 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724" name="Picture 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725" name="Picture 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726" name="Picture 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727" name="Picture 7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728" name="Picture 7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729" name="Picture 7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730" name="Picture 7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731" name="Picture 7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732" name="Picture 7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733" name="Picture 7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734" name="Picture 7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735" name="Picture 7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736" name="Picture 7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737" name="Picture 8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738" name="Picture 8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739" name="Picture 8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740" name="Picture 8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741" name="Picture 8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742" name="Picture 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743" name="Picture 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744" name="Picture 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745" name="Picture 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746" name="Picture 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747" name="Picture 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748" name="Picture 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749" name="Picture 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750" name="Picture 9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751" name="Picture 9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752" name="Picture 9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753" name="Picture 11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754" name="Picture 11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755" name="Picture 11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756" name="Picture 11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757" name="Picture 12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758" name="Picture 12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759" name="Picture 12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760" name="Picture 12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761" name="Picture 13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762" name="Picture 13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763" name="Picture 13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764" name="Picture 13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765" name="Picture 13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766" name="Picture 13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767" name="Picture 13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768" name="Picture 13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769" name="Picture 13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770" name="Picture 13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771" name="Picture 1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772" name="Picture 1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773" name="Picture 1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774" name="Picture 1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775" name="Picture 1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776" name="Picture 1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777" name="Picture 1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778" name="Picture 1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779" name="Picture 1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780" name="Picture 1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781" name="Picture 1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782" name="Picture 1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783" name="Picture 1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784" name="Picture 1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785" name="Picture 1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786" name="Picture 1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787" name="Picture 1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788" name="Picture 1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789" name="Picture 1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790" name="Picture 1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791" name="Picture 1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792" name="Picture 1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793" name="Picture 1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794" name="Picture 1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795" name="Picture 1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796" name="Picture 1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797" name="Picture 1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798" name="Picture 1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799" name="Picture 1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800" name="Picture 1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801" name="Picture 14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802" name="Picture 14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803" name="Picture 14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804" name="Picture 14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805" name="Picture 14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806" name="Picture 14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807" name="Picture 14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808" name="Picture 14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809" name="Picture 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810" name="Picture 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811" name="Picture 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812" name="Picture 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813" name="Picture 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814" name="Picture 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815" name="Picture 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816" name="Picture 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817" name="Picture 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818" name="Picture 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819" name="Picture 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820" name="Picture 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821" name="Picture 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822" name="Picture 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823" name="Picture 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824" name="Picture 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825" name="Picture 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826" name="Picture 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827" name="Picture 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828" name="Picture 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829" name="Picture 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830" name="Picture 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831" name="Picture 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832" name="Picture 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833" name="Picture 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834" name="Picture 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835" name="Picture 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836" name="Picture 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837" name="Picture 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838" name="Picture 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839" name="Picture 7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840" name="Picture 7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841" name="Picture 7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842" name="Picture 7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843" name="Picture 7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844" name="Picture 7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845" name="Picture 7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846" name="Picture 7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847" name="Picture 7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848" name="Picture 7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849" name="Picture 8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850" name="Picture 8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851" name="Picture 8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852" name="Picture 8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853" name="Picture 8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854" name="Picture 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855" name="Picture 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856" name="Picture 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857" name="Picture 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858" name="Picture 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859" name="Picture 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860" name="Picture 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861" name="Picture 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862" name="Picture 9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863" name="Picture 9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864" name="Picture 9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865" name="Picture 11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866" name="Picture 11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867" name="Picture 11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868" name="Picture 11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869" name="Picture 12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870" name="Picture 12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871" name="Picture 12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872" name="Picture 12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873" name="Picture 13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874" name="Picture 13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875" name="Picture 13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876" name="Picture 13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877" name="Picture 13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878" name="Picture 13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879" name="Picture 13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880" name="Picture 13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881" name="Picture 13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882" name="Picture 13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883" name="Picture 1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884" name="Picture 1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885" name="Picture 1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886" name="Picture 1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887" name="Picture 1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888" name="Picture 1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889" name="Picture 1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890" name="Picture 1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891" name="Picture 1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892" name="Picture 1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893" name="Picture 1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894" name="Picture 1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895" name="Picture 1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896" name="Picture 1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897" name="Picture 1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898" name="Picture 1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899" name="Picture 1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900" name="Picture 1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901" name="Picture 1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902" name="Picture 1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903" name="Picture 1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904" name="Picture 1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905" name="Picture 1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906" name="Picture 1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907" name="Picture 1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908" name="Picture 1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909" name="Picture 1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910" name="Picture 1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911" name="Picture 1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912" name="Picture 1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913" name="图片 91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068385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914" name="图片 91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068385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915" name="图片 91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068385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916" name="图片 91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068385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917" name="图片 91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068385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918" name="图片 91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068385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919" name="图片 91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068385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920" name="图片 91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068385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921" name="图片 92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068385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922" name="图片 92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068385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923" name="图片 92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068385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924" name="图片 92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068385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925" name="图片 92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068385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926" name="图片 92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068385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927" name="图片 92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068385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1</xdr:row>
      <xdr:rowOff>0</xdr:rowOff>
    </xdr:from>
    <xdr:to>
      <xdr:col>24</xdr:col>
      <xdr:colOff>7620</xdr:colOff>
      <xdr:row>1</xdr:row>
      <xdr:rowOff>7620</xdr:rowOff>
    </xdr:to>
    <xdr:pic>
      <xdr:nvPicPr>
        <xdr:cNvPr id="928" name="图片 92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0683855" y="91440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1</xdr:row>
      <xdr:rowOff>0</xdr:rowOff>
    </xdr:from>
    <xdr:to>
      <xdr:col>24</xdr:col>
      <xdr:colOff>7620</xdr:colOff>
      <xdr:row>1</xdr:row>
      <xdr:rowOff>7620</xdr:rowOff>
    </xdr:to>
    <xdr:pic>
      <xdr:nvPicPr>
        <xdr:cNvPr id="929" name="图片 92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0683855" y="91440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930" name="图片 92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068385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931" name="图片 93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068385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932" name="图片 93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068385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933" name="图片 93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068385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934" name="图片 93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068385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935" name="图片 93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068385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936" name="图片 93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068385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937" name="图片 93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068385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938" name="图片 93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068385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939" name="图片 93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068385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940" name="图片 93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068385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941" name="图片 94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068385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942" name="图片 94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068385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943" name="图片 94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068385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944" name="图片 94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068385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1</xdr:row>
      <xdr:rowOff>0</xdr:rowOff>
    </xdr:from>
    <xdr:to>
      <xdr:col>24</xdr:col>
      <xdr:colOff>7620</xdr:colOff>
      <xdr:row>1</xdr:row>
      <xdr:rowOff>7620</xdr:rowOff>
    </xdr:to>
    <xdr:pic>
      <xdr:nvPicPr>
        <xdr:cNvPr id="945" name="图片 94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0683855" y="91440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1</xdr:row>
      <xdr:rowOff>0</xdr:rowOff>
    </xdr:from>
    <xdr:to>
      <xdr:col>24</xdr:col>
      <xdr:colOff>7620</xdr:colOff>
      <xdr:row>1</xdr:row>
      <xdr:rowOff>7620</xdr:rowOff>
    </xdr:to>
    <xdr:pic>
      <xdr:nvPicPr>
        <xdr:cNvPr id="946" name="图片 94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0683855" y="91440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947" name="图片 94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068385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948" name="图片 94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068385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949" name="图片 94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068385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950" name="图片 94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068385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951" name="图片 95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068385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952" name="图片 95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068385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953" name="图片 95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068385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954" name="图片 95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068385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955" name="图片 95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068385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956" name="图片 95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068385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957" name="图片 95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068385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958" name="图片 95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068385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959" name="图片 95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068385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960" name="图片 95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068385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961" name="图片 96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068385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1</xdr:row>
      <xdr:rowOff>0</xdr:rowOff>
    </xdr:from>
    <xdr:to>
      <xdr:col>24</xdr:col>
      <xdr:colOff>7620</xdr:colOff>
      <xdr:row>1</xdr:row>
      <xdr:rowOff>7620</xdr:rowOff>
    </xdr:to>
    <xdr:pic>
      <xdr:nvPicPr>
        <xdr:cNvPr id="962" name="图片 96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0683855" y="91440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1</xdr:row>
      <xdr:rowOff>0</xdr:rowOff>
    </xdr:from>
    <xdr:to>
      <xdr:col>24</xdr:col>
      <xdr:colOff>7620</xdr:colOff>
      <xdr:row>1</xdr:row>
      <xdr:rowOff>7620</xdr:rowOff>
    </xdr:to>
    <xdr:pic>
      <xdr:nvPicPr>
        <xdr:cNvPr id="963" name="图片 96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0683855" y="91440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964" name="图片 96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068385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965" name="图片 96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068385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966" name="图片 96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068385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967" name="图片 96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068385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968" name="图片 96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068385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969" name="图片 96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068385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970" name="图片 96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068385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971" name="图片 97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068385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972" name="图片 97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068385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973" name="图片 97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068385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974" name="图片 97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068385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975" name="图片 97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068385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976" name="图片 97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068385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977" name="图片 97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068385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978" name="图片 97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068385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979" name="Picture 14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980" name="Picture 14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981" name="Picture 14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982" name="Picture 14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983" name="Picture 14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984" name="Picture 14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985" name="Picture 14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986" name="Picture 14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987" name="Picture 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988" name="Picture 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989" name="Picture 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990" name="Picture 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991" name="Picture 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992" name="Picture 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993" name="Picture 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994" name="Picture 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995" name="Picture 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996" name="Picture 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997" name="Picture 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998" name="Picture 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999" name="Picture 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000" name="Picture 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001" name="Picture 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002" name="Picture 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003" name="Picture 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004" name="Picture 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005" name="Picture 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006" name="Picture 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007" name="Picture 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008" name="Picture 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009" name="Picture 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010" name="Picture 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011" name="Picture 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012" name="Picture 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013" name="Picture 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014" name="Picture 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015" name="Picture 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016" name="Picture 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017" name="Picture 7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018" name="Picture 7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019" name="Picture 7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020" name="Picture 7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021" name="Picture 7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022" name="Picture 7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023" name="Picture 7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024" name="Picture 7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025" name="Picture 7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026" name="Picture 7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027" name="Picture 8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028" name="Picture 8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029" name="Picture 8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030" name="Picture 8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031" name="Picture 8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032" name="Picture 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033" name="Picture 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034" name="Picture 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035" name="Picture 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036" name="Picture 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037" name="Picture 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038" name="Picture 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039" name="Picture 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040" name="Picture 9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041" name="Picture 9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042" name="Picture 9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043" name="Picture 11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044" name="Picture 11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045" name="Picture 11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046" name="Picture 11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047" name="Picture 12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048" name="Picture 12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049" name="Picture 12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050" name="Picture 12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051" name="Picture 13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052" name="Picture 13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053" name="Picture 13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054" name="Picture 13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055" name="Picture 13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056" name="Picture 13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057" name="Picture 13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058" name="Picture 13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059" name="Picture 13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060" name="Picture 13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061" name="Picture 1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062" name="Picture 1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063" name="Picture 1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064" name="Picture 1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065" name="Picture 1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066" name="Picture 1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067" name="Picture 1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068" name="Picture 1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069" name="Picture 1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070" name="Picture 1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071" name="Picture 1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072" name="Picture 1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073" name="Picture 1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074" name="Picture 1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075" name="Picture 1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076" name="Picture 1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077" name="Picture 1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078" name="Picture 1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079" name="Picture 1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080" name="Picture 1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081" name="Picture 1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082" name="Picture 1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083" name="Picture 1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084" name="Picture 1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085" name="Picture 1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086" name="Picture 1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087" name="Picture 1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088" name="Picture 1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089" name="Picture 1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090" name="Picture 1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091" name="Picture 14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092" name="Picture 14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093" name="Picture 14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094" name="Picture 14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095" name="Picture 14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096" name="Picture 14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097" name="Picture 14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098" name="Picture 14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099" name="Picture 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100" name="Picture 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101" name="Picture 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102" name="Picture 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103" name="Picture 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104" name="Picture 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105" name="Picture 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106" name="Picture 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107" name="Picture 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108" name="Picture 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109" name="Picture 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110" name="Picture 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111" name="Picture 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112" name="Picture 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113" name="Picture 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114" name="Picture 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115" name="Picture 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116" name="Picture 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117" name="Picture 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118" name="Picture 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119" name="Picture 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120" name="Picture 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121" name="Picture 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122" name="Picture 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123" name="Picture 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124" name="Picture 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125" name="Picture 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126" name="Picture 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127" name="Picture 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128" name="Picture 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129" name="Picture 7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130" name="Picture 7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131" name="Picture 7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132" name="Picture 7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133" name="Picture 7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134" name="Picture 7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135" name="Picture 7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136" name="Picture 7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137" name="Picture 7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138" name="Picture 7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139" name="Picture 8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140" name="Picture 8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141" name="Picture 8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142" name="Picture 8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143" name="Picture 8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144" name="Picture 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145" name="Picture 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146" name="Picture 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147" name="Picture 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148" name="Picture 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149" name="Picture 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150" name="Picture 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151" name="Picture 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152" name="Picture 9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153" name="Picture 9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154" name="Picture 9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155" name="Picture 11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156" name="Picture 11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157" name="Picture 11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158" name="Picture 11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159" name="Picture 12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160" name="Picture 12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161" name="Picture 12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162" name="Picture 12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163" name="Picture 13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164" name="Picture 13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165" name="Picture 13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166" name="Picture 13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167" name="Picture 13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168" name="Picture 13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169" name="Picture 13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170" name="Picture 13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171" name="Picture 13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172" name="Picture 13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173" name="Picture 1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174" name="Picture 1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175" name="Picture 1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176" name="Picture 1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177" name="Picture 1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178" name="Picture 1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179" name="Picture 1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180" name="Picture 1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181" name="Picture 1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182" name="Picture 1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183" name="Picture 1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184" name="Picture 1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185" name="Picture 1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186" name="Picture 1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187" name="Picture 1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188" name="Picture 1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189" name="Picture 1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190" name="Picture 1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191" name="Picture 1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192" name="Picture 1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193" name="Picture 1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194" name="Picture 1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195" name="Picture 1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196" name="Picture 1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197" name="Picture 1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198" name="Picture 1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199" name="Picture 1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200" name="Picture 1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201" name="Picture 1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202" name="Picture 1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203" name="Picture 14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204" name="Picture 14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205" name="Picture 14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206" name="Picture 14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207" name="Picture 14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208" name="Picture 14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209" name="Picture 14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210" name="Picture 14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211" name="Picture 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212" name="Picture 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213" name="Picture 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214" name="Picture 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215" name="Picture 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216" name="Picture 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217" name="Picture 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218" name="Picture 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219" name="Picture 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220" name="Picture 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221" name="Picture 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222" name="Picture 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223" name="Picture 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224" name="Picture 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225" name="Picture 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226" name="Picture 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227" name="Picture 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228" name="Picture 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229" name="Picture 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230" name="Picture 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231" name="Picture 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232" name="Picture 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233" name="Picture 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234" name="Picture 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235" name="Picture 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236" name="Picture 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237" name="Picture 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238" name="Picture 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239" name="Picture 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240" name="Picture 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241" name="Picture 7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242" name="Picture 7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243" name="Picture 7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244" name="Picture 7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245" name="Picture 7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246" name="Picture 7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247" name="Picture 7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248" name="Picture 7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249" name="Picture 7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250" name="Picture 7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251" name="Picture 8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252" name="Picture 8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253" name="Picture 8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254" name="Picture 8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255" name="Picture 8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256" name="Picture 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257" name="Picture 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258" name="Picture 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259" name="Picture 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260" name="Picture 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261" name="Picture 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262" name="Picture 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263" name="Picture 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264" name="Picture 9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265" name="Picture 9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266" name="Picture 9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267" name="Picture 11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268" name="Picture 11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269" name="Picture 11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270" name="Picture 11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271" name="Picture 12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272" name="Picture 12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273" name="Picture 12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274" name="Picture 12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275" name="Picture 13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276" name="Picture 13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277" name="Picture 13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278" name="Picture 13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279" name="Picture 13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280" name="Picture 13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281" name="Picture 13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282" name="Picture 13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283" name="Picture 13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284" name="Picture 13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285" name="Picture 1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286" name="Picture 1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287" name="Picture 1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288" name="Picture 1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289" name="Picture 1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290" name="Picture 1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291" name="Picture 1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292" name="Picture 1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293" name="Picture 1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294" name="Picture 1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295" name="Picture 1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296" name="Picture 1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297" name="Picture 1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298" name="Picture 1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299" name="Picture 1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300" name="Picture 1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301" name="Picture 1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302" name="Picture 1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303" name="Picture 1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304" name="Picture 1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305" name="Picture 1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306" name="Picture 1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307" name="Picture 1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308" name="Picture 1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309" name="Picture 1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310" name="Picture 1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311" name="Picture 1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312" name="Picture 1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313" name="Picture 1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314" name="Picture 1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315" name="Picture 14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316" name="Picture 14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317" name="Picture 14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318" name="Picture 14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319" name="Picture 14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320" name="Picture 14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321" name="Picture 14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322" name="Picture 14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323" name="Picture 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324" name="Picture 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325" name="Picture 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326" name="Picture 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327" name="Picture 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328" name="Picture 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329" name="Picture 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330" name="Picture 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331" name="Picture 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332" name="Picture 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333" name="Picture 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334" name="Picture 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335" name="Picture 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336" name="Picture 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337" name="Picture 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338" name="Picture 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339" name="Picture 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340" name="Picture 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341" name="Picture 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342" name="Picture 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343" name="Picture 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344" name="Picture 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345" name="Picture 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346" name="Picture 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347" name="Picture 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348" name="Picture 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349" name="Picture 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350" name="Picture 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351" name="Picture 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352" name="Picture 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353" name="Picture 7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354" name="Picture 7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355" name="Picture 7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356" name="Picture 7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357" name="Picture 7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358" name="Picture 7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359" name="Picture 7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360" name="Picture 7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361" name="Picture 7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362" name="Picture 7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363" name="Picture 8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364" name="Picture 8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365" name="Picture 8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366" name="Picture 8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367" name="Picture 8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368" name="Picture 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369" name="Picture 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370" name="Picture 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371" name="Picture 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372" name="Picture 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373" name="Picture 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374" name="Picture 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375" name="Picture 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376" name="Picture 9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377" name="Picture 9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378" name="Picture 9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379" name="Picture 11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380" name="Picture 11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381" name="Picture 11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382" name="Picture 11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383" name="Picture 12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384" name="Picture 12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385" name="Picture 12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386" name="Picture 12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387" name="Picture 13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388" name="Picture 13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389" name="Picture 13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390" name="Picture 13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391" name="Picture 13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392" name="Picture 13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393" name="Picture 13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394" name="Picture 13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395" name="Picture 13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396" name="Picture 13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397" name="Picture 1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398" name="Picture 1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399" name="Picture 1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400" name="Picture 1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401" name="Picture 1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402" name="Picture 1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403" name="Picture 1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404" name="Picture 1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405" name="Picture 1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406" name="Picture 1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407" name="Picture 1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408" name="Picture 1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409" name="Picture 1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410" name="Picture 1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411" name="Picture 1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412" name="Picture 1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413" name="Picture 1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414" name="Picture 1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415" name="Picture 1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416" name="Picture 1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417" name="Picture 1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418" name="Picture 1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419" name="Picture 1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420" name="Picture 1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421" name="Picture 1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422" name="Picture 1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423" name="Picture 1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424" name="Picture 1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425" name="Picture 1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426" name="Picture 1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24</xdr:col>
      <xdr:colOff>0</xdr:colOff>
      <xdr:row>1</xdr:row>
      <xdr:rowOff>0</xdr:rowOff>
    </xdr:from>
    <xdr:to>
      <xdr:col>24</xdr:col>
      <xdr:colOff>7620</xdr:colOff>
      <xdr:row>1</xdr:row>
      <xdr:rowOff>7620</xdr:rowOff>
    </xdr:to>
    <xdr:pic>
      <xdr:nvPicPr>
        <xdr:cNvPr id="1427" name="图片 142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0683855" y="91440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1</xdr:row>
      <xdr:rowOff>0</xdr:rowOff>
    </xdr:from>
    <xdr:to>
      <xdr:col>24</xdr:col>
      <xdr:colOff>7620</xdr:colOff>
      <xdr:row>1</xdr:row>
      <xdr:rowOff>7620</xdr:rowOff>
    </xdr:to>
    <xdr:pic>
      <xdr:nvPicPr>
        <xdr:cNvPr id="1428" name="图片 142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0683855" y="91440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429" name="Picture 14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430" name="Picture 14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431" name="Picture 14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432" name="Picture 14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433" name="Picture 14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434" name="Picture 14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435" name="Picture 14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436" name="Picture 14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437" name="Picture 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438" name="Picture 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439" name="Picture 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440" name="Picture 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441" name="Picture 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442" name="Picture 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443" name="Picture 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444" name="Picture 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445" name="Picture 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446" name="Picture 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447" name="Picture 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448" name="Picture 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449" name="Picture 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450" name="Picture 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451" name="Picture 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452" name="Picture 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453" name="Picture 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454" name="Picture 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455" name="Picture 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456" name="Picture 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457" name="Picture 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458" name="Picture 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459" name="Picture 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460" name="Picture 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461" name="Picture 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462" name="Picture 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463" name="Picture 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464" name="Picture 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465" name="Picture 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466" name="Picture 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467" name="Picture 7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468" name="Picture 7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469" name="Picture 7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470" name="Picture 7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471" name="Picture 7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472" name="Picture 7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473" name="Picture 7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474" name="Picture 7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475" name="Picture 7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476" name="Picture 7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477" name="Picture 8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478" name="Picture 8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479" name="Picture 8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480" name="Picture 8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481" name="Picture 8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482" name="Picture 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483" name="Picture 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484" name="Picture 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485" name="Picture 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486" name="Picture 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487" name="Picture 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488" name="Picture 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489" name="Picture 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490" name="Picture 9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491" name="Picture 9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492" name="Picture 9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493" name="Picture 11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494" name="Picture 11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495" name="Picture 11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496" name="Picture 11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497" name="Picture 12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498" name="Picture 12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499" name="Picture 12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500" name="Picture 12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501" name="Picture 13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502" name="Picture 13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503" name="Picture 13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504" name="Picture 13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505" name="Picture 13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506" name="Picture 13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507" name="Picture 13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508" name="Picture 13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509" name="Picture 13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510" name="Picture 13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511" name="Picture 1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512" name="Picture 1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513" name="Picture 1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514" name="Picture 1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515" name="Picture 1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516" name="Picture 1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517" name="Picture 1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518" name="Picture 1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519" name="Picture 1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520" name="Picture 1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521" name="Picture 1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522" name="Picture 1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523" name="Picture 1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524" name="Picture 1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525" name="Picture 1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526" name="Picture 1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527" name="Picture 1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528" name="Picture 1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529" name="Picture 1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530" name="Picture 1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531" name="Picture 1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532" name="Picture 1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533" name="Picture 1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534" name="Picture 1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535" name="Picture 1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536" name="Picture 1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537" name="Picture 1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538" name="Picture 1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539" name="Picture 1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540" name="Picture 1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541" name="Picture 14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542" name="Picture 14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543" name="Picture 14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544" name="Picture 14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545" name="Picture 14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546" name="Picture 14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547" name="Picture 14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548" name="Picture 14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549" name="Picture 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550" name="Picture 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551" name="Picture 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552" name="Picture 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553" name="Picture 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554" name="Picture 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555" name="Picture 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556" name="Picture 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557" name="Picture 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558" name="Picture 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559" name="Picture 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560" name="Picture 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561" name="Picture 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562" name="Picture 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563" name="Picture 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564" name="Picture 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565" name="Picture 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566" name="Picture 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567" name="Picture 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568" name="Picture 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569" name="Picture 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570" name="Picture 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571" name="Picture 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572" name="Picture 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573" name="Picture 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574" name="Picture 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575" name="Picture 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576" name="Picture 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577" name="Picture 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578" name="Picture 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579" name="Picture 7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580" name="Picture 7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581" name="Picture 7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582" name="Picture 7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583" name="Picture 7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584" name="Picture 7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585" name="Picture 7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586" name="Picture 7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587" name="Picture 7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588" name="Picture 7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589" name="Picture 8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590" name="Picture 8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591" name="Picture 8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592" name="Picture 8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593" name="Picture 8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594" name="Picture 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595" name="Picture 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596" name="Picture 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597" name="Picture 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598" name="Picture 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599" name="Picture 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600" name="Picture 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601" name="Picture 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602" name="Picture 9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603" name="Picture 9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604" name="Picture 9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605" name="Picture 11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606" name="Picture 11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607" name="Picture 11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608" name="Picture 11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609" name="Picture 12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610" name="Picture 12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611" name="Picture 12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612" name="Picture 12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613" name="Picture 13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614" name="Picture 13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615" name="Picture 13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616" name="Picture 13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617" name="Picture 13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618" name="Picture 13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619" name="Picture 13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620" name="Picture 13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621" name="Picture 13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622" name="Picture 13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623" name="Picture 1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624" name="Picture 1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625" name="Picture 1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626" name="Picture 1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627" name="Picture 1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628" name="Picture 1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629" name="Picture 1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630" name="Picture 1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631" name="Picture 1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632" name="Picture 1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633" name="Picture 1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634" name="Picture 1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635" name="Picture 1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636" name="Picture 1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637" name="Picture 1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638" name="Picture 1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639" name="Picture 1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640" name="Picture 1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641" name="Picture 1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642" name="Picture 1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643" name="Picture 1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644" name="Picture 1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645" name="Picture 1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646" name="Picture 1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647" name="Picture 1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648" name="Picture 1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649" name="Picture 1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650" name="Picture 1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651" name="Picture 1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652" name="Picture 1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653" name="Picture 14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654" name="Picture 14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655" name="Picture 14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656" name="Picture 14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657" name="Picture 14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658" name="Picture 14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659" name="Picture 14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660" name="Picture 14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661" name="Picture 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662" name="Picture 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663" name="Picture 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664" name="Picture 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665" name="Picture 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666" name="Picture 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667" name="Picture 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668" name="Picture 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669" name="Picture 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670" name="Picture 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671" name="Picture 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672" name="Picture 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673" name="Picture 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674" name="Picture 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675" name="Picture 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676" name="Picture 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677" name="Picture 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678" name="Picture 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679" name="Picture 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680" name="Picture 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681" name="Picture 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682" name="Picture 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683" name="Picture 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684" name="Picture 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685" name="Picture 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686" name="Picture 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687" name="Picture 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688" name="Picture 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689" name="Picture 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690" name="Picture 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691" name="Picture 7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692" name="Picture 7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693" name="Picture 7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694" name="Picture 7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695" name="Picture 7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696" name="Picture 7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697" name="Picture 7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698" name="Picture 7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699" name="Picture 7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700" name="Picture 7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701" name="Picture 8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702" name="Picture 8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703" name="Picture 8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704" name="Picture 8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705" name="Picture 8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706" name="Picture 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707" name="Picture 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708" name="Picture 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709" name="Picture 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710" name="Picture 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711" name="Picture 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712" name="Picture 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713" name="Picture 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714" name="Picture 9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715" name="Picture 9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716" name="Picture 9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717" name="Picture 11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718" name="Picture 11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719" name="Picture 11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720" name="Picture 11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721" name="Picture 12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722" name="Picture 12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723" name="Picture 12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724" name="Picture 12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725" name="Picture 13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726" name="Picture 13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727" name="Picture 13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728" name="Picture 13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729" name="Picture 13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730" name="Picture 13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731" name="Picture 13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732" name="Picture 13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733" name="Picture 13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734" name="Picture 13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735" name="Picture 1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736" name="Picture 1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737" name="Picture 1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738" name="Picture 1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739" name="Picture 1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740" name="Picture 1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741" name="Picture 1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742" name="Picture 1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743" name="Picture 1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744" name="Picture 1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745" name="Picture 1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746" name="Picture 1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747" name="Picture 1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748" name="Picture 1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749" name="Picture 1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750" name="Picture 1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751" name="Picture 1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752" name="Picture 1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753" name="Picture 1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754" name="Picture 1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755" name="Picture 1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756" name="Picture 1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757" name="Picture 1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758" name="Picture 1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759" name="Picture 1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760" name="Picture 1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761" name="Picture 1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762" name="Picture 1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763" name="Picture 1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764" name="Picture 1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765" name="Picture 14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766" name="Picture 14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767" name="Picture 14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768" name="Picture 14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769" name="Picture 14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770" name="Picture 14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771" name="Picture 14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772" name="Picture 14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773" name="Picture 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774" name="Picture 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775" name="Picture 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776" name="Picture 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777" name="Picture 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778" name="Picture 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779" name="Picture 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780" name="Picture 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781" name="Picture 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782" name="Picture 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783" name="Picture 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784" name="Picture 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785" name="Picture 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786" name="Picture 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787" name="Picture 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788" name="Picture 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789" name="Picture 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790" name="Picture 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791" name="Picture 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792" name="Picture 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793" name="Picture 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794" name="Picture 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795" name="Picture 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796" name="Picture 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797" name="Picture 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798" name="Picture 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799" name="Picture 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800" name="Picture 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801" name="Picture 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802" name="Picture 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803" name="Picture 7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804" name="Picture 7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805" name="Picture 7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806" name="Picture 7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807" name="Picture 7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808" name="Picture 7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809" name="Picture 7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810" name="Picture 7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811" name="Picture 7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812" name="Picture 7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813" name="Picture 8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814" name="Picture 8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815" name="Picture 8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816" name="Picture 8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817" name="Picture 8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818" name="Picture 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819" name="Picture 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820" name="Picture 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821" name="Picture 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822" name="Picture 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823" name="Picture 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824" name="Picture 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825" name="Picture 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826" name="Picture 9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827" name="Picture 9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828" name="Picture 9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829" name="Picture 11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830" name="Picture 11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831" name="Picture 11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832" name="Picture 11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833" name="Picture 12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834" name="Picture 12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835" name="Picture 12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836" name="Picture 12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837" name="Picture 13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838" name="Picture 13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839" name="Picture 13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840" name="Picture 13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841" name="Picture 13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842" name="Picture 13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843" name="Picture 13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844" name="Picture 13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845" name="Picture 13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846" name="Picture 13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847" name="Picture 1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848" name="Picture 1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849" name="Picture 1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850" name="Picture 1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851" name="Picture 1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852" name="Picture 1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853" name="Picture 1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854" name="Picture 1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855" name="Picture 1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856" name="Picture 1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857" name="Picture 1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858" name="Picture 1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859" name="Picture 1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860" name="Picture 1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861" name="Picture 1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862" name="Picture 1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863" name="Picture 1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864" name="Picture 1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865" name="Picture 1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866" name="Picture 1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867" name="Picture 1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868" name="Picture 1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869" name="Picture 1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870" name="Picture 1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871" name="Picture 1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872" name="Picture 1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873" name="Picture 1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874" name="Picture 1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875" name="Picture 1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876" name="Picture 1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877" name="图片 187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068385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878" name="图片 187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068385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879" name="图片 187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068385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880" name="图片 187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068385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881" name="图片 188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068385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882" name="图片 188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068385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883" name="图片 188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068385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884" name="图片 188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068385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885" name="图片 188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068385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886" name="图片 188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068385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887" name="图片 188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068385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888" name="图片 188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068385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889" name="图片 188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068385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890" name="图片 188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068385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891" name="图片 189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068385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1</xdr:row>
      <xdr:rowOff>0</xdr:rowOff>
    </xdr:from>
    <xdr:to>
      <xdr:col>24</xdr:col>
      <xdr:colOff>7620</xdr:colOff>
      <xdr:row>1</xdr:row>
      <xdr:rowOff>7620</xdr:rowOff>
    </xdr:to>
    <xdr:pic>
      <xdr:nvPicPr>
        <xdr:cNvPr id="1892" name="图片 189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0683855" y="91440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1</xdr:row>
      <xdr:rowOff>0</xdr:rowOff>
    </xdr:from>
    <xdr:to>
      <xdr:col>24</xdr:col>
      <xdr:colOff>7620</xdr:colOff>
      <xdr:row>1</xdr:row>
      <xdr:rowOff>7620</xdr:rowOff>
    </xdr:to>
    <xdr:pic>
      <xdr:nvPicPr>
        <xdr:cNvPr id="1893" name="图片 189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0683855" y="91440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894" name="图片 189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068385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895" name="图片 189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068385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896" name="图片 189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068385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897" name="图片 189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068385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898" name="图片 189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068385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899" name="图片 189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068385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900" name="图片 189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068385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901" name="图片 190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068385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902" name="图片 190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068385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903" name="图片 190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068385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904" name="图片 190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068385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905" name="图片 190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068385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906" name="图片 190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068385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907" name="图片 190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068385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908" name="图片 190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068385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1</xdr:row>
      <xdr:rowOff>0</xdr:rowOff>
    </xdr:from>
    <xdr:to>
      <xdr:col>24</xdr:col>
      <xdr:colOff>7620</xdr:colOff>
      <xdr:row>1</xdr:row>
      <xdr:rowOff>7620</xdr:rowOff>
    </xdr:to>
    <xdr:pic>
      <xdr:nvPicPr>
        <xdr:cNvPr id="1909" name="图片 190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0683855" y="91440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1</xdr:row>
      <xdr:rowOff>0</xdr:rowOff>
    </xdr:from>
    <xdr:to>
      <xdr:col>24</xdr:col>
      <xdr:colOff>7620</xdr:colOff>
      <xdr:row>1</xdr:row>
      <xdr:rowOff>7620</xdr:rowOff>
    </xdr:to>
    <xdr:pic>
      <xdr:nvPicPr>
        <xdr:cNvPr id="1910" name="图片 190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0683855" y="91440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911" name="图片 191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068385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912" name="图片 191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068385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913" name="图片 191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068385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914" name="图片 191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068385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915" name="图片 191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068385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916" name="图片 191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068385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917" name="图片 191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068385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918" name="图片 191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068385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919" name="图片 191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068385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920" name="图片 191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068385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921" name="图片 192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068385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922" name="图片 192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068385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923" name="图片 192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068385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924" name="图片 192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068385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925" name="图片 192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068385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1</xdr:row>
      <xdr:rowOff>0</xdr:rowOff>
    </xdr:from>
    <xdr:to>
      <xdr:col>24</xdr:col>
      <xdr:colOff>7620</xdr:colOff>
      <xdr:row>1</xdr:row>
      <xdr:rowOff>7620</xdr:rowOff>
    </xdr:to>
    <xdr:pic>
      <xdr:nvPicPr>
        <xdr:cNvPr id="1926" name="图片 192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0683855" y="91440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1</xdr:row>
      <xdr:rowOff>0</xdr:rowOff>
    </xdr:from>
    <xdr:to>
      <xdr:col>24</xdr:col>
      <xdr:colOff>7620</xdr:colOff>
      <xdr:row>1</xdr:row>
      <xdr:rowOff>7620</xdr:rowOff>
    </xdr:to>
    <xdr:pic>
      <xdr:nvPicPr>
        <xdr:cNvPr id="1927" name="图片 192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0683855" y="91440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928" name="图片 192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068385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929" name="图片 192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068385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23</xdr:col>
      <xdr:colOff>0</xdr:colOff>
      <xdr:row>0</xdr:row>
      <xdr:rowOff>0</xdr:rowOff>
    </xdr:from>
    <xdr:to>
      <xdr:col>23</xdr:col>
      <xdr:colOff>7620</xdr:colOff>
      <xdr:row>0</xdr:row>
      <xdr:rowOff>7620</xdr:rowOff>
    </xdr:to>
    <xdr:pic>
      <xdr:nvPicPr>
        <xdr:cNvPr id="1930" name="图片 192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008949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23</xdr:col>
      <xdr:colOff>0</xdr:colOff>
      <xdr:row>0</xdr:row>
      <xdr:rowOff>0</xdr:rowOff>
    </xdr:from>
    <xdr:to>
      <xdr:col>23</xdr:col>
      <xdr:colOff>7620</xdr:colOff>
      <xdr:row>0</xdr:row>
      <xdr:rowOff>7620</xdr:rowOff>
    </xdr:to>
    <xdr:pic>
      <xdr:nvPicPr>
        <xdr:cNvPr id="1931" name="图片 193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008949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23</xdr:col>
      <xdr:colOff>0</xdr:colOff>
      <xdr:row>0</xdr:row>
      <xdr:rowOff>0</xdr:rowOff>
    </xdr:from>
    <xdr:to>
      <xdr:col>23</xdr:col>
      <xdr:colOff>7620</xdr:colOff>
      <xdr:row>0</xdr:row>
      <xdr:rowOff>7620</xdr:rowOff>
    </xdr:to>
    <xdr:pic>
      <xdr:nvPicPr>
        <xdr:cNvPr id="1932" name="图片 193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008949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23</xdr:col>
      <xdr:colOff>0</xdr:colOff>
      <xdr:row>0</xdr:row>
      <xdr:rowOff>0</xdr:rowOff>
    </xdr:from>
    <xdr:to>
      <xdr:col>23</xdr:col>
      <xdr:colOff>7620</xdr:colOff>
      <xdr:row>0</xdr:row>
      <xdr:rowOff>7620</xdr:rowOff>
    </xdr:to>
    <xdr:pic>
      <xdr:nvPicPr>
        <xdr:cNvPr id="1933" name="图片 193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008949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23</xdr:col>
      <xdr:colOff>0</xdr:colOff>
      <xdr:row>0</xdr:row>
      <xdr:rowOff>0</xdr:rowOff>
    </xdr:from>
    <xdr:to>
      <xdr:col>23</xdr:col>
      <xdr:colOff>7620</xdr:colOff>
      <xdr:row>0</xdr:row>
      <xdr:rowOff>7620</xdr:rowOff>
    </xdr:to>
    <xdr:pic>
      <xdr:nvPicPr>
        <xdr:cNvPr id="1934" name="图片 193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008949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23</xdr:col>
      <xdr:colOff>0</xdr:colOff>
      <xdr:row>0</xdr:row>
      <xdr:rowOff>0</xdr:rowOff>
    </xdr:from>
    <xdr:to>
      <xdr:col>23</xdr:col>
      <xdr:colOff>7620</xdr:colOff>
      <xdr:row>0</xdr:row>
      <xdr:rowOff>7620</xdr:rowOff>
    </xdr:to>
    <xdr:pic>
      <xdr:nvPicPr>
        <xdr:cNvPr id="1935" name="图片 193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008949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23</xdr:col>
      <xdr:colOff>0</xdr:colOff>
      <xdr:row>0</xdr:row>
      <xdr:rowOff>0</xdr:rowOff>
    </xdr:from>
    <xdr:to>
      <xdr:col>23</xdr:col>
      <xdr:colOff>7620</xdr:colOff>
      <xdr:row>0</xdr:row>
      <xdr:rowOff>7620</xdr:rowOff>
    </xdr:to>
    <xdr:pic>
      <xdr:nvPicPr>
        <xdr:cNvPr id="1936" name="图片 193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008949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23</xdr:col>
      <xdr:colOff>0</xdr:colOff>
      <xdr:row>0</xdr:row>
      <xdr:rowOff>0</xdr:rowOff>
    </xdr:from>
    <xdr:to>
      <xdr:col>23</xdr:col>
      <xdr:colOff>7620</xdr:colOff>
      <xdr:row>0</xdr:row>
      <xdr:rowOff>7620</xdr:rowOff>
    </xdr:to>
    <xdr:pic>
      <xdr:nvPicPr>
        <xdr:cNvPr id="1937" name="图片 193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008949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23</xdr:col>
      <xdr:colOff>0</xdr:colOff>
      <xdr:row>0</xdr:row>
      <xdr:rowOff>0</xdr:rowOff>
    </xdr:from>
    <xdr:to>
      <xdr:col>23</xdr:col>
      <xdr:colOff>7620</xdr:colOff>
      <xdr:row>0</xdr:row>
      <xdr:rowOff>7620</xdr:rowOff>
    </xdr:to>
    <xdr:pic>
      <xdr:nvPicPr>
        <xdr:cNvPr id="1938" name="图片 193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008949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23</xdr:col>
      <xdr:colOff>0</xdr:colOff>
      <xdr:row>0</xdr:row>
      <xdr:rowOff>0</xdr:rowOff>
    </xdr:from>
    <xdr:to>
      <xdr:col>23</xdr:col>
      <xdr:colOff>7620</xdr:colOff>
      <xdr:row>0</xdr:row>
      <xdr:rowOff>7620</xdr:rowOff>
    </xdr:to>
    <xdr:pic>
      <xdr:nvPicPr>
        <xdr:cNvPr id="1939" name="图片 193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008949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23</xdr:col>
      <xdr:colOff>0</xdr:colOff>
      <xdr:row>0</xdr:row>
      <xdr:rowOff>0</xdr:rowOff>
    </xdr:from>
    <xdr:to>
      <xdr:col>23</xdr:col>
      <xdr:colOff>7620</xdr:colOff>
      <xdr:row>0</xdr:row>
      <xdr:rowOff>7620</xdr:rowOff>
    </xdr:to>
    <xdr:pic>
      <xdr:nvPicPr>
        <xdr:cNvPr id="1940" name="图片 193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008949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23</xdr:col>
      <xdr:colOff>0</xdr:colOff>
      <xdr:row>0</xdr:row>
      <xdr:rowOff>0</xdr:rowOff>
    </xdr:from>
    <xdr:to>
      <xdr:col>23</xdr:col>
      <xdr:colOff>7620</xdr:colOff>
      <xdr:row>0</xdr:row>
      <xdr:rowOff>7620</xdr:rowOff>
    </xdr:to>
    <xdr:pic>
      <xdr:nvPicPr>
        <xdr:cNvPr id="1941" name="图片 194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008949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23</xdr:col>
      <xdr:colOff>0</xdr:colOff>
      <xdr:row>0</xdr:row>
      <xdr:rowOff>0</xdr:rowOff>
    </xdr:from>
    <xdr:to>
      <xdr:col>23</xdr:col>
      <xdr:colOff>7620</xdr:colOff>
      <xdr:row>0</xdr:row>
      <xdr:rowOff>7620</xdr:rowOff>
    </xdr:to>
    <xdr:pic>
      <xdr:nvPicPr>
        <xdr:cNvPr id="1942" name="图片 194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008949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23</xdr:col>
      <xdr:colOff>0</xdr:colOff>
      <xdr:row>0</xdr:row>
      <xdr:rowOff>0</xdr:rowOff>
    </xdr:from>
    <xdr:to>
      <xdr:col>23</xdr:col>
      <xdr:colOff>7620</xdr:colOff>
      <xdr:row>0</xdr:row>
      <xdr:rowOff>7620</xdr:rowOff>
    </xdr:to>
    <xdr:pic>
      <xdr:nvPicPr>
        <xdr:cNvPr id="1943" name="图片 194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008949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23</xdr:col>
      <xdr:colOff>0</xdr:colOff>
      <xdr:row>0</xdr:row>
      <xdr:rowOff>0</xdr:rowOff>
    </xdr:from>
    <xdr:to>
      <xdr:col>23</xdr:col>
      <xdr:colOff>7620</xdr:colOff>
      <xdr:row>0</xdr:row>
      <xdr:rowOff>7620</xdr:rowOff>
    </xdr:to>
    <xdr:pic>
      <xdr:nvPicPr>
        <xdr:cNvPr id="1944" name="图片 194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008949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23</xdr:col>
      <xdr:colOff>0</xdr:colOff>
      <xdr:row>0</xdr:row>
      <xdr:rowOff>0</xdr:rowOff>
    </xdr:from>
    <xdr:to>
      <xdr:col>23</xdr:col>
      <xdr:colOff>7620</xdr:colOff>
      <xdr:row>0</xdr:row>
      <xdr:rowOff>7620</xdr:rowOff>
    </xdr:to>
    <xdr:pic>
      <xdr:nvPicPr>
        <xdr:cNvPr id="1945" name="图片 194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008949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23</xdr:col>
      <xdr:colOff>0</xdr:colOff>
      <xdr:row>0</xdr:row>
      <xdr:rowOff>0</xdr:rowOff>
    </xdr:from>
    <xdr:to>
      <xdr:col>23</xdr:col>
      <xdr:colOff>7620</xdr:colOff>
      <xdr:row>0</xdr:row>
      <xdr:rowOff>7620</xdr:rowOff>
    </xdr:to>
    <xdr:pic>
      <xdr:nvPicPr>
        <xdr:cNvPr id="1946" name="图片 194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008949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23</xdr:col>
      <xdr:colOff>0</xdr:colOff>
      <xdr:row>0</xdr:row>
      <xdr:rowOff>0</xdr:rowOff>
    </xdr:from>
    <xdr:to>
      <xdr:col>23</xdr:col>
      <xdr:colOff>7620</xdr:colOff>
      <xdr:row>0</xdr:row>
      <xdr:rowOff>7620</xdr:rowOff>
    </xdr:to>
    <xdr:pic>
      <xdr:nvPicPr>
        <xdr:cNvPr id="1947" name="图片 194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008949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23</xdr:col>
      <xdr:colOff>0</xdr:colOff>
      <xdr:row>0</xdr:row>
      <xdr:rowOff>0</xdr:rowOff>
    </xdr:from>
    <xdr:to>
      <xdr:col>23</xdr:col>
      <xdr:colOff>7620</xdr:colOff>
      <xdr:row>0</xdr:row>
      <xdr:rowOff>7620</xdr:rowOff>
    </xdr:to>
    <xdr:pic>
      <xdr:nvPicPr>
        <xdr:cNvPr id="1948" name="图片 194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008949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23</xdr:col>
      <xdr:colOff>0</xdr:colOff>
      <xdr:row>0</xdr:row>
      <xdr:rowOff>0</xdr:rowOff>
    </xdr:from>
    <xdr:to>
      <xdr:col>23</xdr:col>
      <xdr:colOff>7620</xdr:colOff>
      <xdr:row>0</xdr:row>
      <xdr:rowOff>7620</xdr:rowOff>
    </xdr:to>
    <xdr:pic>
      <xdr:nvPicPr>
        <xdr:cNvPr id="1949" name="图片 194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008949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23</xdr:col>
      <xdr:colOff>0</xdr:colOff>
      <xdr:row>0</xdr:row>
      <xdr:rowOff>0</xdr:rowOff>
    </xdr:from>
    <xdr:to>
      <xdr:col>23</xdr:col>
      <xdr:colOff>7620</xdr:colOff>
      <xdr:row>0</xdr:row>
      <xdr:rowOff>7620</xdr:rowOff>
    </xdr:to>
    <xdr:pic>
      <xdr:nvPicPr>
        <xdr:cNvPr id="1950" name="图片 194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008949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23</xdr:col>
      <xdr:colOff>0</xdr:colOff>
      <xdr:row>0</xdr:row>
      <xdr:rowOff>0</xdr:rowOff>
    </xdr:from>
    <xdr:to>
      <xdr:col>23</xdr:col>
      <xdr:colOff>7620</xdr:colOff>
      <xdr:row>0</xdr:row>
      <xdr:rowOff>7620</xdr:rowOff>
    </xdr:to>
    <xdr:pic>
      <xdr:nvPicPr>
        <xdr:cNvPr id="1951" name="图片 195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008949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23</xdr:col>
      <xdr:colOff>0</xdr:colOff>
      <xdr:row>0</xdr:row>
      <xdr:rowOff>0</xdr:rowOff>
    </xdr:from>
    <xdr:to>
      <xdr:col>23</xdr:col>
      <xdr:colOff>7620</xdr:colOff>
      <xdr:row>0</xdr:row>
      <xdr:rowOff>7620</xdr:rowOff>
    </xdr:to>
    <xdr:pic>
      <xdr:nvPicPr>
        <xdr:cNvPr id="1952" name="图片 195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008949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23</xdr:col>
      <xdr:colOff>0</xdr:colOff>
      <xdr:row>0</xdr:row>
      <xdr:rowOff>0</xdr:rowOff>
    </xdr:from>
    <xdr:to>
      <xdr:col>23</xdr:col>
      <xdr:colOff>7620</xdr:colOff>
      <xdr:row>0</xdr:row>
      <xdr:rowOff>7620</xdr:rowOff>
    </xdr:to>
    <xdr:pic>
      <xdr:nvPicPr>
        <xdr:cNvPr id="1953" name="图片 195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008949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23</xdr:col>
      <xdr:colOff>0</xdr:colOff>
      <xdr:row>0</xdr:row>
      <xdr:rowOff>0</xdr:rowOff>
    </xdr:from>
    <xdr:to>
      <xdr:col>23</xdr:col>
      <xdr:colOff>7620</xdr:colOff>
      <xdr:row>0</xdr:row>
      <xdr:rowOff>7620</xdr:rowOff>
    </xdr:to>
    <xdr:pic>
      <xdr:nvPicPr>
        <xdr:cNvPr id="1954" name="图片 195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008949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23</xdr:col>
      <xdr:colOff>0</xdr:colOff>
      <xdr:row>0</xdr:row>
      <xdr:rowOff>0</xdr:rowOff>
    </xdr:from>
    <xdr:to>
      <xdr:col>23</xdr:col>
      <xdr:colOff>7620</xdr:colOff>
      <xdr:row>0</xdr:row>
      <xdr:rowOff>7620</xdr:rowOff>
    </xdr:to>
    <xdr:pic>
      <xdr:nvPicPr>
        <xdr:cNvPr id="1955" name="图片 195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008949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956" name="图片 195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068385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957" name="图片 195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068385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958" name="图片 195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068385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959" name="图片 195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068385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960" name="图片 195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068385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961" name="图片 196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068385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962" name="图片 196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068385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963" name="图片 196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068385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964" name="图片 196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068385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965" name="图片 196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068385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966" name="图片 196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068385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967" name="图片 196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068385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968" name="图片 196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068385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969" name="图片 196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068385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970" name="图片 196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068385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971" name="图片 197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068385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972" name="图片 197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068385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973" name="图片 197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068385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974" name="图片 197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068385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975" name="图片 197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068385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976" name="图片 197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068385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977" name="图片 197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068385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978" name="图片 197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068385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979" name="图片 197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068385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980" name="图片 197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068385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981" name="图片 198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068385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982" name="图片 198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068385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983" name="图片 198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068385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984" name="图片 198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068385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985" name="图片 198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068385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986" name="图片 198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068385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987" name="图片 198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068385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988" name="图片 198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068385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989" name="图片 198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068385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990" name="图片 198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068385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991" name="图片 199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068385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992" name="图片 199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068385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993" name="图片 199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068385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994" name="图片 199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068385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1995" name="图片 199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1996" name="图片 199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1997" name="图片 199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1998" name="图片 199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1999" name="图片 199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2000" name="图片 199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2001" name="图片 200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2002" name="图片 200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2003" name="图片 200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2004" name="图片 200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2005" name="图片 200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2006" name="图片 200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2007" name="图片 200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2008" name="图片 200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009" name="Picture 14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010" name="Picture 14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011" name="Picture 14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012" name="Picture 14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013" name="Picture 14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014" name="Picture 14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015" name="Picture 14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016" name="Picture 14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017" name="Picture 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018" name="Picture 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019" name="Picture 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020" name="Picture 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021" name="Picture 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022" name="Picture 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023" name="Picture 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024" name="Picture 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025" name="Picture 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026" name="Picture 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027" name="Picture 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028" name="Picture 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029" name="Picture 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030" name="Picture 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031" name="Picture 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032" name="Picture 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033" name="Picture 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034" name="Picture 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035" name="Picture 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036" name="Picture 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037" name="Picture 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038" name="Picture 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039" name="Picture 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040" name="Picture 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041" name="Picture 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042" name="Picture 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043" name="Picture 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044" name="Picture 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045" name="Picture 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046" name="Picture 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047" name="Picture 7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048" name="Picture 7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049" name="Picture 7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050" name="Picture 7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051" name="Picture 7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052" name="Picture 7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053" name="Picture 7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054" name="Picture 7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055" name="Picture 7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056" name="Picture 7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057" name="Picture 8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058" name="Picture 8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059" name="Picture 8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060" name="Picture 8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061" name="Picture 8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062" name="Picture 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063" name="Picture 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064" name="Picture 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065" name="Picture 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066" name="Picture 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067" name="Picture 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068" name="Picture 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069" name="Picture 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070" name="Picture 9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071" name="Picture 9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072" name="Picture 9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073" name="Picture 11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074" name="Picture 11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075" name="Picture 11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076" name="Picture 11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077" name="Picture 12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078" name="Picture 12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079" name="Picture 12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080" name="Picture 12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081" name="Picture 13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082" name="Picture 13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083" name="Picture 13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084" name="Picture 13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085" name="Picture 13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086" name="Picture 13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087" name="Picture 13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088" name="Picture 13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089" name="Picture 13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090" name="Picture 13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091" name="Picture 1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092" name="Picture 1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093" name="Picture 1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094" name="Picture 1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095" name="Picture 1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096" name="Picture 1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097" name="Picture 1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098" name="Picture 1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099" name="Picture 1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100" name="Picture 1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101" name="Picture 1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102" name="Picture 1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103" name="Picture 1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104" name="Picture 1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105" name="Picture 1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106" name="Picture 1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107" name="Picture 1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108" name="Picture 1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109" name="Picture 1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110" name="Picture 1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111" name="Picture 1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112" name="Picture 1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113" name="Picture 1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114" name="Picture 1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115" name="Picture 1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116" name="Picture 1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117" name="Picture 1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118" name="Picture 1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119" name="Picture 1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120" name="Picture 1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121" name="Picture 14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122" name="Picture 14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123" name="Picture 14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124" name="Picture 14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125" name="Picture 14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126" name="Picture 14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127" name="Picture 14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128" name="Picture 14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129" name="Picture 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130" name="Picture 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131" name="Picture 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132" name="Picture 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133" name="Picture 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134" name="Picture 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135" name="Picture 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136" name="Picture 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137" name="Picture 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138" name="Picture 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139" name="Picture 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140" name="Picture 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141" name="Picture 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142" name="Picture 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143" name="Picture 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144" name="Picture 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145" name="Picture 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146" name="Picture 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147" name="Picture 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148" name="Picture 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149" name="Picture 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150" name="Picture 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151" name="Picture 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152" name="Picture 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153" name="Picture 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154" name="Picture 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155" name="Picture 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156" name="Picture 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157" name="Picture 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158" name="Picture 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159" name="Picture 7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160" name="Picture 7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161" name="Picture 7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162" name="Picture 7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163" name="Picture 7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164" name="Picture 7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165" name="Picture 7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166" name="Picture 7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167" name="Picture 7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168" name="Picture 7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169" name="Picture 8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170" name="Picture 8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171" name="Picture 8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172" name="Picture 8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173" name="Picture 8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174" name="Picture 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175" name="Picture 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176" name="Picture 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177" name="Picture 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178" name="Picture 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179" name="Picture 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180" name="Picture 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181" name="Picture 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182" name="Picture 9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183" name="Picture 9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184" name="Picture 9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185" name="Picture 11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186" name="Picture 11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187" name="Picture 11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188" name="Picture 11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189" name="Picture 12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190" name="Picture 12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191" name="Picture 12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192" name="Picture 12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193" name="Picture 13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194" name="Picture 13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195" name="Picture 13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196" name="Picture 13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197" name="Picture 13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198" name="Picture 13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199" name="Picture 13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200" name="Picture 13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201" name="Picture 13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202" name="Picture 13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203" name="Picture 1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204" name="Picture 1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205" name="Picture 1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206" name="Picture 1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207" name="Picture 1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208" name="Picture 1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209" name="Picture 1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210" name="Picture 1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211" name="Picture 1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212" name="Picture 1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213" name="Picture 1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214" name="Picture 1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215" name="Picture 1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216" name="Picture 1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217" name="Picture 1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218" name="Picture 1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219" name="Picture 1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220" name="Picture 1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221" name="Picture 1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222" name="Picture 1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223" name="Picture 1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224" name="Picture 1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225" name="Picture 1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226" name="Picture 1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227" name="Picture 1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228" name="Picture 1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229" name="Picture 1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230" name="Picture 1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231" name="Picture 1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232" name="Picture 1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233" name="Picture 14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234" name="Picture 14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235" name="Picture 14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236" name="Picture 14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237" name="Picture 14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238" name="Picture 14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239" name="Picture 14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240" name="Picture 14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241" name="Picture 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242" name="Picture 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243" name="Picture 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244" name="Picture 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245" name="Picture 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246" name="Picture 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247" name="Picture 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248" name="Picture 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249" name="Picture 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250" name="Picture 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251" name="Picture 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252" name="Picture 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253" name="Picture 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254" name="Picture 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255" name="Picture 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256" name="Picture 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257" name="Picture 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258" name="Picture 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259" name="Picture 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260" name="Picture 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261" name="Picture 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262" name="Picture 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263" name="Picture 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264" name="Picture 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265" name="Picture 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266" name="Picture 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267" name="Picture 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268" name="Picture 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269" name="Picture 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270" name="Picture 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271" name="Picture 7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272" name="Picture 7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273" name="Picture 7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274" name="Picture 7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275" name="Picture 7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276" name="Picture 7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277" name="Picture 7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278" name="Picture 7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279" name="Picture 7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280" name="Picture 7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281" name="Picture 8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282" name="Picture 8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283" name="Picture 8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284" name="Picture 8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285" name="Picture 8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286" name="Picture 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287" name="Picture 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288" name="Picture 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289" name="Picture 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290" name="Picture 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291" name="Picture 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292" name="Picture 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293" name="Picture 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294" name="Picture 9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295" name="Picture 9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296" name="Picture 9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297" name="Picture 11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298" name="Picture 11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299" name="Picture 11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300" name="Picture 11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301" name="Picture 12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302" name="Picture 12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303" name="Picture 12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304" name="Picture 12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305" name="Picture 13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306" name="Picture 13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307" name="Picture 13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308" name="Picture 13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309" name="Picture 13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310" name="Picture 13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311" name="Picture 13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312" name="Picture 13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313" name="Picture 13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314" name="Picture 13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315" name="Picture 1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316" name="Picture 1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317" name="Picture 1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318" name="Picture 1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319" name="Picture 1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320" name="Picture 1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321" name="Picture 1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322" name="Picture 1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323" name="Picture 1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324" name="Picture 1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325" name="Picture 1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326" name="Picture 1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327" name="Picture 1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328" name="Picture 1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329" name="Picture 1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330" name="Picture 1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331" name="Picture 1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332" name="Picture 1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333" name="Picture 1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334" name="Picture 1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335" name="Picture 1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336" name="Picture 1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337" name="Picture 1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338" name="Picture 1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339" name="Picture 1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340" name="Picture 1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341" name="Picture 1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342" name="Picture 1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343" name="Picture 1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344" name="Picture 1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345" name="Picture 14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346" name="Picture 14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347" name="Picture 14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348" name="Picture 14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349" name="Picture 14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350" name="Picture 14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351" name="Picture 14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352" name="Picture 14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353" name="Picture 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354" name="Picture 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355" name="Picture 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356" name="Picture 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357" name="Picture 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358" name="Picture 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359" name="Picture 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360" name="Picture 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361" name="Picture 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362" name="Picture 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363" name="Picture 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364" name="Picture 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365" name="Picture 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366" name="Picture 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367" name="Picture 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368" name="Picture 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369" name="Picture 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370" name="Picture 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371" name="Picture 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372" name="Picture 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373" name="Picture 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374" name="Picture 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375" name="Picture 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376" name="Picture 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377" name="Picture 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378" name="Picture 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379" name="Picture 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380" name="Picture 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381" name="Picture 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382" name="Picture 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383" name="Picture 7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384" name="Picture 7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385" name="Picture 7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386" name="Picture 7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387" name="Picture 7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388" name="Picture 7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389" name="Picture 7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390" name="Picture 7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391" name="Picture 7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392" name="Picture 7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393" name="Picture 8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394" name="Picture 8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395" name="Picture 8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396" name="Picture 8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397" name="Picture 8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398" name="Picture 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399" name="Picture 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400" name="Picture 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401" name="Picture 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402" name="Picture 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403" name="Picture 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404" name="Picture 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405" name="Picture 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406" name="Picture 9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407" name="Picture 9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408" name="Picture 9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409" name="Picture 11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410" name="Picture 11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411" name="Picture 11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412" name="Picture 11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413" name="Picture 12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414" name="Picture 12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415" name="Picture 12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416" name="Picture 12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417" name="Picture 13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418" name="Picture 13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419" name="Picture 13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420" name="Picture 13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421" name="Picture 13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422" name="Picture 13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423" name="Picture 13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424" name="Picture 13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425" name="Picture 13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426" name="Picture 13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427" name="Picture 1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428" name="Picture 1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429" name="Picture 1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430" name="Picture 1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431" name="Picture 1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432" name="Picture 1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433" name="Picture 1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434" name="Picture 1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435" name="Picture 1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436" name="Picture 1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437" name="Picture 1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438" name="Picture 1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439" name="Picture 1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440" name="Picture 1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441" name="Picture 1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442" name="Picture 1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443" name="Picture 1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444" name="Picture 1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445" name="Picture 1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446" name="Picture 1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447" name="Picture 1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448" name="Picture 1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449" name="Picture 1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450" name="Picture 1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451" name="Picture 1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452" name="Picture 1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453" name="Picture 1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454" name="Picture 1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455" name="Picture 1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456" name="Picture 1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457" name="Picture 14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458" name="Picture 14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459" name="Picture 14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460" name="Picture 14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461" name="Picture 14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462" name="Picture 14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463" name="Picture 14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464" name="Picture 14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465" name="Picture 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466" name="Picture 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467" name="Picture 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468" name="Picture 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469" name="Picture 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470" name="Picture 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471" name="Picture 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472" name="Picture 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473" name="Picture 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474" name="Picture 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475" name="Picture 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476" name="Picture 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477" name="Picture 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478" name="Picture 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479" name="Picture 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480" name="Picture 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481" name="Picture 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482" name="Picture 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483" name="Picture 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484" name="Picture 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485" name="Picture 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486" name="Picture 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487" name="Picture 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488" name="Picture 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489" name="Picture 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490" name="Picture 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491" name="Picture 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492" name="Picture 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493" name="Picture 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494" name="Picture 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495" name="Picture 7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496" name="Picture 7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497" name="Picture 7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498" name="Picture 7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499" name="Picture 7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500" name="Picture 7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501" name="Picture 7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502" name="Picture 7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503" name="Picture 7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504" name="Picture 7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505" name="Picture 8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506" name="Picture 8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507" name="Picture 8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508" name="Picture 8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509" name="Picture 8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510" name="Picture 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511" name="Picture 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512" name="Picture 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513" name="Picture 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514" name="Picture 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515" name="Picture 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516" name="Picture 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517" name="Picture 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518" name="Picture 9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519" name="Picture 9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520" name="Picture 9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521" name="Picture 11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522" name="Picture 11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523" name="Picture 11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524" name="Picture 11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525" name="Picture 12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526" name="Picture 12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527" name="Picture 12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528" name="Picture 12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529" name="Picture 13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530" name="Picture 13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531" name="Picture 13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532" name="Picture 13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533" name="Picture 13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534" name="Picture 13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535" name="Picture 13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536" name="Picture 13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537" name="Picture 13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538" name="Picture 13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539" name="Picture 1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540" name="Picture 1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541" name="Picture 1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542" name="Picture 1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543" name="Picture 1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544" name="Picture 1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545" name="Picture 1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546" name="Picture 1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547" name="Picture 1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548" name="Picture 1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549" name="Picture 1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550" name="Picture 1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551" name="Picture 1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552" name="Picture 1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553" name="Picture 1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554" name="Picture 1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555" name="Picture 1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556" name="Picture 1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557" name="Picture 1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558" name="Picture 1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559" name="Picture 1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560" name="Picture 1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561" name="Picture 1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562" name="Picture 1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563" name="Picture 1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564" name="Picture 1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565" name="Picture 1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566" name="Picture 1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567" name="Picture 1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568" name="Picture 1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569" name="Picture 14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570" name="Picture 14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571" name="Picture 14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572" name="Picture 14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573" name="Picture 14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574" name="Picture 14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575" name="Picture 14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576" name="Picture 14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577" name="Picture 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578" name="Picture 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579" name="Picture 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580" name="Picture 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581" name="Picture 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582" name="Picture 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583" name="Picture 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584" name="Picture 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585" name="Picture 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586" name="Picture 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587" name="Picture 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588" name="Picture 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589" name="Picture 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590" name="Picture 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591" name="Picture 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592" name="Picture 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593" name="Picture 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594" name="Picture 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595" name="Picture 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596" name="Picture 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597" name="Picture 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598" name="Picture 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599" name="Picture 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600" name="Picture 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601" name="Picture 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602" name="Picture 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603" name="Picture 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604" name="Picture 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605" name="Picture 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606" name="Picture 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607" name="Picture 7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608" name="Picture 7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609" name="Picture 7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610" name="Picture 7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611" name="Picture 7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612" name="Picture 7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613" name="Picture 7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614" name="Picture 7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615" name="Picture 7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616" name="Picture 7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617" name="Picture 8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618" name="Picture 8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619" name="Picture 8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620" name="Picture 8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621" name="Picture 8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622" name="Picture 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623" name="Picture 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624" name="Picture 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625" name="Picture 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626" name="Picture 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627" name="Picture 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628" name="Picture 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629" name="Picture 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630" name="Picture 9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631" name="Picture 9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632" name="Picture 9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633" name="Picture 11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634" name="Picture 11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635" name="Picture 11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636" name="Picture 11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637" name="Picture 12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638" name="Picture 12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639" name="Picture 12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640" name="Picture 12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641" name="Picture 13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642" name="Picture 13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643" name="Picture 13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644" name="Picture 13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645" name="Picture 13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646" name="Picture 13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647" name="Picture 13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648" name="Picture 13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649" name="Picture 13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650" name="Picture 13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651" name="Picture 1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652" name="Picture 1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653" name="Picture 1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654" name="Picture 1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655" name="Picture 1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656" name="Picture 1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657" name="Picture 1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658" name="Picture 1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659" name="Picture 1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660" name="Picture 1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661" name="Picture 1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662" name="Picture 1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663" name="Picture 1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664" name="Picture 1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665" name="Picture 1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666" name="Picture 1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667" name="Picture 1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668" name="Picture 1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669" name="Picture 1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670" name="Picture 1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671" name="Picture 1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672" name="Picture 1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673" name="Picture 1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674" name="Picture 1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675" name="Picture 1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676" name="Picture 1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677" name="Picture 1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678" name="Picture 1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679" name="Picture 1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680" name="Picture 1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681" name="Picture 14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682" name="Picture 14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683" name="Picture 14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684" name="Picture 14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685" name="Picture 14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686" name="Picture 14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687" name="Picture 14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688" name="Picture 14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689" name="Picture 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690" name="Picture 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691" name="Picture 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692" name="Picture 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693" name="Picture 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694" name="Picture 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695" name="Picture 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696" name="Picture 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697" name="Picture 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698" name="Picture 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699" name="Picture 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700" name="Picture 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701" name="Picture 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702" name="Picture 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703" name="Picture 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704" name="Picture 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705" name="Picture 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706" name="Picture 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707" name="Picture 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708" name="Picture 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709" name="Picture 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710" name="Picture 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711" name="Picture 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712" name="Picture 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713" name="Picture 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714" name="Picture 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715" name="Picture 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716" name="Picture 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717" name="Picture 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718" name="Picture 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719" name="Picture 7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720" name="Picture 7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721" name="Picture 7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722" name="Picture 7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723" name="Picture 7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724" name="Picture 7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725" name="Picture 7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726" name="Picture 7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727" name="Picture 7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728" name="Picture 7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729" name="Picture 8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730" name="Picture 8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731" name="Picture 8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732" name="Picture 8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733" name="Picture 8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734" name="Picture 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735" name="Picture 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736" name="Picture 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737" name="Picture 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738" name="Picture 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739" name="Picture 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740" name="Picture 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741" name="Picture 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742" name="Picture 9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743" name="Picture 9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744" name="Picture 9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745" name="Picture 11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746" name="Picture 11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747" name="Picture 11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748" name="Picture 11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749" name="Picture 12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750" name="Picture 12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751" name="Picture 12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752" name="Picture 12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753" name="Picture 13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754" name="Picture 13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755" name="Picture 13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756" name="Picture 13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757" name="Picture 13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758" name="Picture 13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759" name="Picture 13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760" name="Picture 13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761" name="Picture 13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762" name="Picture 13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763" name="Picture 1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764" name="Picture 1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765" name="Picture 1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766" name="Picture 1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767" name="Picture 1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768" name="Picture 1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769" name="Picture 1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770" name="Picture 1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771" name="Picture 1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772" name="Picture 1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773" name="Picture 1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774" name="Picture 1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775" name="Picture 1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776" name="Picture 1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777" name="Picture 1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778" name="Picture 1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779" name="Picture 1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780" name="Picture 1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781" name="Picture 1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782" name="Picture 1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783" name="Picture 1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784" name="Picture 1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785" name="Picture 1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786" name="Picture 1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787" name="Picture 1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788" name="Picture 1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789" name="Picture 1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790" name="Picture 1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791" name="Picture 1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792" name="Picture 1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793" name="Picture 14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794" name="Picture 14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795" name="Picture 14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796" name="Picture 14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797" name="Picture 14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798" name="Picture 14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799" name="Picture 14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800" name="Picture 14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801" name="Picture 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802" name="Picture 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803" name="Picture 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804" name="Picture 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805" name="Picture 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806" name="Picture 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807" name="Picture 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808" name="Picture 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809" name="Picture 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810" name="Picture 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811" name="Picture 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812" name="Picture 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813" name="Picture 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814" name="Picture 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815" name="Picture 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816" name="Picture 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817" name="Picture 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818" name="Picture 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819" name="Picture 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820" name="Picture 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821" name="Picture 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822" name="Picture 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823" name="Picture 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824" name="Picture 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825" name="Picture 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826" name="Picture 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827" name="Picture 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828" name="Picture 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829" name="Picture 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830" name="Picture 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831" name="Picture 7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832" name="Picture 7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833" name="Picture 7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834" name="Picture 7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835" name="Picture 7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836" name="Picture 7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837" name="Picture 7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838" name="Picture 7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839" name="Picture 7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840" name="Picture 7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841" name="Picture 8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842" name="Picture 8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843" name="Picture 8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844" name="Picture 8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845" name="Picture 8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846" name="Picture 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847" name="Picture 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848" name="Picture 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849" name="Picture 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850" name="Picture 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851" name="Picture 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852" name="Picture 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853" name="Picture 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854" name="Picture 9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855" name="Picture 9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856" name="Picture 9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857" name="Picture 11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858" name="Picture 11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859" name="Picture 11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860" name="Picture 11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861" name="Picture 12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862" name="Picture 12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863" name="Picture 12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864" name="Picture 12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865" name="Picture 13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866" name="Picture 13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867" name="Picture 13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868" name="Picture 13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869" name="Picture 13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870" name="Picture 13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871" name="Picture 13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872" name="Picture 13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873" name="Picture 13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874" name="Picture 13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875" name="Picture 1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876" name="Picture 1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877" name="Picture 1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878" name="Picture 1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879" name="Picture 1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880" name="Picture 1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881" name="Picture 1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882" name="Picture 1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883" name="Picture 1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884" name="Picture 1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885" name="Picture 1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886" name="Picture 1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887" name="Picture 1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888" name="Picture 1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889" name="Picture 1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890" name="Picture 1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891" name="Picture 1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892" name="Picture 1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893" name="Picture 1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894" name="Picture 1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895" name="Picture 1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896" name="Picture 1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897" name="Picture 1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898" name="Picture 1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899" name="Picture 1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900" name="Picture 1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901" name="Picture 1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5285720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902" name="Picture 14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903" name="Picture 14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904" name="Picture 14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905" name="Picture 14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906" name="Picture 14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907" name="Picture 14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908" name="Picture 14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909" name="Picture 14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910" name="Picture 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911" name="Picture 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912" name="Picture 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913" name="Picture 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914" name="Picture 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915" name="Picture 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916" name="Picture 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917" name="Picture 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918" name="Picture 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919" name="Picture 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920" name="Picture 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921" name="Picture 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922" name="Picture 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923" name="Picture 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924" name="Picture 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925" name="Picture 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926" name="Picture 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927" name="Picture 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928" name="Picture 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929" name="Picture 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930" name="Picture 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931" name="Picture 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932" name="Picture 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933" name="Picture 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934" name="Picture 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935" name="Picture 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936" name="Picture 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937" name="Picture 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938" name="Picture 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939" name="Picture 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940" name="Picture 7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941" name="Picture 7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942" name="Picture 7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943" name="Picture 7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944" name="Picture 7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945" name="Picture 7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946" name="Picture 7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947" name="Picture 7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948" name="Picture 7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949" name="Picture 7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950" name="Picture 8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951" name="Picture 8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952" name="Picture 8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953" name="Picture 8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954" name="Picture 8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955" name="Picture 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956" name="Picture 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957" name="Picture 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958" name="Picture 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959" name="Picture 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960" name="Picture 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961" name="Picture 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962" name="Picture 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963" name="Picture 9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964" name="Picture 9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965" name="Picture 9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966" name="Picture 11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967" name="Picture 11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968" name="Picture 11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969" name="Picture 11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970" name="Picture 12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971" name="Picture 12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972" name="Picture 12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973" name="Picture 12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974" name="Picture 13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975" name="Picture 13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976" name="Picture 13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977" name="Picture 13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978" name="Picture 13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979" name="Picture 13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980" name="Picture 13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981" name="Picture 13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982" name="Picture 13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983" name="Picture 13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984" name="Picture 1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985" name="Picture 1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986" name="Picture 1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987" name="Picture 1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988" name="Picture 1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989" name="Picture 1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990" name="Picture 1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991" name="Picture 1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992" name="Picture 1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993" name="Picture 1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994" name="Picture 1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995" name="Picture 1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996" name="Picture 1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997" name="Picture 1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998" name="Picture 1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999" name="Picture 1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000" name="Picture 1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001" name="Picture 1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002" name="Picture 1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003" name="Picture 1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004" name="Picture 1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005" name="Picture 1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006" name="Picture 1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007" name="Picture 1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008" name="Picture 1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009" name="Picture 1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010" name="Picture 1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011" name="Picture 1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012" name="Picture 1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013" name="Picture 1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014" name="Picture 14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015" name="Picture 14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016" name="Picture 14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017" name="Picture 14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018" name="Picture 14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019" name="Picture 14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020" name="Picture 14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021" name="Picture 14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022" name="Picture 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023" name="Picture 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024" name="Picture 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025" name="Picture 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026" name="Picture 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027" name="Picture 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028" name="Picture 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029" name="Picture 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030" name="Picture 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031" name="Picture 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032" name="Picture 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033" name="Picture 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034" name="Picture 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035" name="Picture 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036" name="Picture 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037" name="Picture 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038" name="Picture 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039" name="Picture 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040" name="Picture 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041" name="Picture 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042" name="Picture 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043" name="Picture 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044" name="Picture 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045" name="Picture 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046" name="Picture 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047" name="Picture 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048" name="Picture 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049" name="Picture 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050" name="Picture 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051" name="Picture 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052" name="Picture 7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053" name="Picture 7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054" name="Picture 7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055" name="Picture 7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056" name="Picture 7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057" name="Picture 7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058" name="Picture 7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059" name="Picture 7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060" name="Picture 7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061" name="Picture 7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062" name="Picture 8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063" name="Picture 8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064" name="Picture 8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065" name="Picture 8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066" name="Picture 8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067" name="Picture 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068" name="Picture 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069" name="Picture 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070" name="Picture 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071" name="Picture 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072" name="Picture 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073" name="Picture 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074" name="Picture 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075" name="Picture 9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076" name="Picture 9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077" name="Picture 9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078" name="Picture 11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079" name="Picture 11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080" name="Picture 11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081" name="Picture 11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082" name="Picture 12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083" name="Picture 12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084" name="Picture 12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085" name="Picture 12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086" name="Picture 13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087" name="Picture 13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088" name="Picture 13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089" name="Picture 13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090" name="Picture 13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091" name="Picture 13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092" name="Picture 13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093" name="Picture 13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094" name="Picture 13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095" name="Picture 13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096" name="Picture 1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097" name="Picture 1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098" name="Picture 1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099" name="Picture 1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100" name="Picture 1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101" name="Picture 1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102" name="Picture 1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103" name="Picture 1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104" name="Picture 1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105" name="Picture 1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106" name="Picture 1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107" name="Picture 1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108" name="Picture 1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109" name="Picture 1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110" name="Picture 1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111" name="Picture 1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112" name="Picture 1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113" name="Picture 1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114" name="Picture 1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115" name="Picture 1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116" name="Picture 1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117" name="Picture 1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118" name="Picture 1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119" name="Picture 1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120" name="Picture 1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121" name="Picture 1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122" name="Picture 1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123" name="Picture 1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124" name="Picture 1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125" name="Picture 1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126" name="Picture 14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127" name="Picture 14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128" name="Picture 14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129" name="Picture 14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130" name="Picture 14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131" name="Picture 14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132" name="Picture 14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133" name="Picture 14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134" name="Picture 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135" name="Picture 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136" name="Picture 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137" name="Picture 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138" name="Picture 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139" name="Picture 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140" name="Picture 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141" name="Picture 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142" name="Picture 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143" name="Picture 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144" name="Picture 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145" name="Picture 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146" name="Picture 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147" name="Picture 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148" name="Picture 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149" name="Picture 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150" name="Picture 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151" name="Picture 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152" name="Picture 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153" name="Picture 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154" name="Picture 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155" name="Picture 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156" name="Picture 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157" name="Picture 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158" name="Picture 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159" name="Picture 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160" name="Picture 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161" name="Picture 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162" name="Picture 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163" name="Picture 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164" name="Picture 7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165" name="Picture 7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166" name="Picture 7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167" name="Picture 7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168" name="Picture 7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169" name="Picture 7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170" name="Picture 7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171" name="Picture 7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172" name="Picture 7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173" name="Picture 7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174" name="Picture 8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175" name="Picture 8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176" name="Picture 8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177" name="Picture 8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178" name="Picture 8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179" name="Picture 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180" name="Picture 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181" name="Picture 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182" name="Picture 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183" name="Picture 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184" name="Picture 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185" name="Picture 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186" name="Picture 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187" name="Picture 9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188" name="Picture 9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189" name="Picture 9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190" name="Picture 11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191" name="Picture 11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192" name="Picture 11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193" name="Picture 11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194" name="Picture 12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195" name="Picture 12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196" name="Picture 12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197" name="Picture 12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198" name="Picture 13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199" name="Picture 13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200" name="Picture 13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201" name="Picture 13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202" name="Picture 13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203" name="Picture 13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204" name="Picture 13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205" name="Picture 13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206" name="Picture 13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207" name="Picture 13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208" name="Picture 1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209" name="Picture 1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210" name="Picture 1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211" name="Picture 1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212" name="Picture 1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213" name="Picture 1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214" name="Picture 1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215" name="Picture 1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216" name="Picture 1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217" name="Picture 1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218" name="Picture 1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219" name="Picture 1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220" name="Picture 1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221" name="Picture 1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222" name="Picture 1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223" name="Picture 1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224" name="Picture 1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225" name="Picture 1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226" name="Picture 1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227" name="Picture 1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228" name="Picture 1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229" name="Picture 1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230" name="Picture 1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231" name="Picture 1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232" name="Picture 1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233" name="Picture 1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234" name="Picture 1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235" name="Picture 1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236" name="Picture 1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237" name="Picture 1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238" name="Picture 14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239" name="Picture 14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240" name="Picture 14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241" name="Picture 14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242" name="Picture 14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243" name="Picture 14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244" name="Picture 14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245" name="Picture 14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246" name="Picture 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247" name="Picture 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248" name="Picture 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249" name="Picture 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250" name="Picture 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251" name="Picture 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252" name="Picture 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253" name="Picture 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254" name="Picture 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255" name="Picture 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256" name="Picture 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257" name="Picture 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258" name="Picture 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259" name="Picture 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260" name="Picture 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261" name="Picture 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262" name="Picture 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263" name="Picture 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264" name="Picture 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265" name="Picture 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266" name="Picture 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267" name="Picture 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268" name="Picture 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269" name="Picture 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270" name="Picture 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271" name="Picture 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272" name="Picture 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273" name="Picture 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274" name="Picture 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275" name="Picture 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276" name="Picture 7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277" name="Picture 7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278" name="Picture 7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279" name="Picture 7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280" name="Picture 7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281" name="Picture 7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282" name="Picture 7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283" name="Picture 7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284" name="Picture 7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285" name="Picture 7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286" name="Picture 8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287" name="Picture 8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288" name="Picture 8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289" name="Picture 8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290" name="Picture 8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291" name="Picture 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292" name="Picture 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293" name="Picture 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294" name="Picture 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295" name="Picture 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296" name="Picture 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297" name="Picture 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298" name="Picture 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299" name="Picture 9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300" name="Picture 9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301" name="Picture 9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302" name="Picture 11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303" name="Picture 11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304" name="Picture 11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305" name="Picture 11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306" name="Picture 12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307" name="Picture 12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308" name="Picture 12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309" name="Picture 12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310" name="Picture 13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311" name="Picture 13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312" name="Picture 13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313" name="Picture 13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314" name="Picture 13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315" name="Picture 13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316" name="Picture 13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317" name="Picture 13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318" name="Picture 13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319" name="Picture 13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320" name="Picture 1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321" name="Picture 1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322" name="Picture 1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323" name="Picture 1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324" name="Picture 1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325" name="Picture 1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326" name="Picture 1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327" name="Picture 1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328" name="Picture 1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329" name="Picture 1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330" name="Picture 1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331" name="Picture 1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332" name="Picture 1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333" name="Picture 1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334" name="Picture 1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335" name="Picture 1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336" name="Picture 1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337" name="Picture 1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338" name="Picture 1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339" name="Picture 1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340" name="Picture 1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341" name="Picture 1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342" name="Picture 1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343" name="Picture 1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344" name="Picture 1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345" name="Picture 1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346" name="Picture 1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347" name="Picture 1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348" name="Picture 1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349" name="Picture 1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350" name="Picture 14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351" name="Picture 14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352" name="Picture 14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353" name="Picture 14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354" name="Picture 14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355" name="Picture 14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356" name="Picture 14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357" name="Picture 14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358" name="Picture 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359" name="Picture 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360" name="Picture 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361" name="Picture 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362" name="Picture 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363" name="Picture 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364" name="Picture 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365" name="Picture 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366" name="Picture 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367" name="Picture 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368" name="Picture 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369" name="Picture 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370" name="Picture 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371" name="Picture 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372" name="Picture 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373" name="Picture 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374" name="Picture 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375" name="Picture 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376" name="Picture 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377" name="Picture 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378" name="Picture 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379" name="Picture 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380" name="Picture 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381" name="Picture 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382" name="Picture 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383" name="Picture 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384" name="Picture 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385" name="Picture 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386" name="Picture 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387" name="Picture 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388" name="Picture 7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389" name="Picture 7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390" name="Picture 7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391" name="Picture 7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392" name="Picture 7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393" name="Picture 7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394" name="Picture 7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395" name="Picture 7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396" name="Picture 7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397" name="Picture 7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398" name="Picture 8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399" name="Picture 8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400" name="Picture 8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401" name="Picture 8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402" name="Picture 8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403" name="Picture 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404" name="Picture 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405" name="Picture 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406" name="Picture 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407" name="Picture 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408" name="Picture 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409" name="Picture 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410" name="Picture 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411" name="Picture 9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412" name="Picture 9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413" name="Picture 9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414" name="Picture 11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415" name="Picture 11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416" name="Picture 11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417" name="Picture 11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418" name="Picture 12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419" name="Picture 12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420" name="Picture 12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421" name="Picture 12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422" name="Picture 13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423" name="Picture 13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424" name="Picture 13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425" name="Picture 13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426" name="Picture 13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427" name="Picture 13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428" name="Picture 13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429" name="Picture 13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430" name="Picture 13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431" name="Picture 13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432" name="Picture 1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433" name="Picture 1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434" name="Picture 1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435" name="Picture 1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436" name="Picture 1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437" name="Picture 1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438" name="Picture 1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439" name="Picture 1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440" name="Picture 1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441" name="Picture 1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442" name="Picture 1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443" name="Picture 1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444" name="Picture 1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445" name="Picture 1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446" name="Picture 1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447" name="Picture 1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448" name="Picture 1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449" name="Picture 1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450" name="Picture 1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451" name="Picture 1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452" name="Picture 1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453" name="Picture 1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454" name="Picture 1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455" name="Picture 1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456" name="Picture 1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457" name="Picture 1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458" name="Picture 1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459" name="Picture 1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460" name="Picture 1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461" name="Picture 1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462" name="Picture 14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463" name="Picture 14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464" name="Picture 14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465" name="Picture 14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466" name="Picture 14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467" name="Picture 14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468" name="Picture 14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469" name="Picture 14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470" name="Picture 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471" name="Picture 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472" name="Picture 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473" name="Picture 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474" name="Picture 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475" name="Picture 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476" name="Picture 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477" name="Picture 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478" name="Picture 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479" name="Picture 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480" name="Picture 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481" name="Picture 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482" name="Picture 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483" name="Picture 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484" name="Picture 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485" name="Picture 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486" name="Picture 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487" name="Picture 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488" name="Picture 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489" name="Picture 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490" name="Picture 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491" name="Picture 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492" name="Picture 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493" name="Picture 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494" name="Picture 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495" name="Picture 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496" name="Picture 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497" name="Picture 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498" name="Picture 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499" name="Picture 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500" name="Picture 7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501" name="Picture 7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502" name="Picture 7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503" name="Picture 7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504" name="Picture 7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505" name="Picture 7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506" name="Picture 7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507" name="Picture 7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508" name="Picture 7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509" name="Picture 7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510" name="Picture 8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511" name="Picture 8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512" name="Picture 8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513" name="Picture 8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514" name="Picture 8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515" name="Picture 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516" name="Picture 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517" name="Picture 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518" name="Picture 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519" name="Picture 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520" name="Picture 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521" name="Picture 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522" name="Picture 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523" name="Picture 9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524" name="Picture 9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525" name="Picture 9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526" name="Picture 11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527" name="Picture 11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528" name="Picture 11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529" name="Picture 11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530" name="Picture 12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531" name="Picture 12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532" name="Picture 12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533" name="Picture 12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534" name="Picture 13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535" name="Picture 13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536" name="Picture 13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537" name="Picture 13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538" name="Picture 13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539" name="Picture 13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540" name="Picture 13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541" name="Picture 13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542" name="Picture 13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543" name="Picture 13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544" name="Picture 1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545" name="Picture 1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546" name="Picture 1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547" name="Picture 1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548" name="Picture 1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549" name="Picture 1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550" name="Picture 1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551" name="Picture 1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552" name="Picture 1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553" name="Picture 1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554" name="Picture 1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555" name="Picture 1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556" name="Picture 1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557" name="Picture 1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558" name="Picture 1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559" name="Picture 1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560" name="Picture 1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561" name="Picture 1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562" name="Picture 1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563" name="Picture 1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564" name="Picture 1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565" name="Picture 1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566" name="Picture 1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567" name="Picture 1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568" name="Picture 1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569" name="Picture 1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570" name="Picture 1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571" name="Picture 1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572" name="Picture 1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573" name="Picture 1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574" name="Picture 14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575" name="Picture 14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576" name="Picture 14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577" name="Picture 14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578" name="Picture 14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579" name="Picture 14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580" name="Picture 14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581" name="Picture 14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582" name="Picture 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583" name="Picture 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584" name="Picture 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585" name="Picture 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586" name="Picture 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587" name="Picture 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588" name="Picture 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589" name="Picture 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590" name="Picture 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591" name="Picture 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592" name="Picture 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593" name="Picture 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594" name="Picture 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595" name="Picture 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596" name="Picture 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597" name="Picture 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598" name="Picture 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599" name="Picture 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600" name="Picture 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601" name="Picture 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602" name="Picture 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603" name="Picture 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604" name="Picture 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605" name="Picture 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606" name="Picture 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607" name="Picture 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608" name="Picture 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609" name="Picture 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610" name="Picture 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611" name="Picture 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612" name="Picture 7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613" name="Picture 7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614" name="Picture 7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615" name="Picture 7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616" name="Picture 7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617" name="Picture 7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618" name="Picture 7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619" name="Picture 7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620" name="Picture 7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621" name="Picture 7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622" name="Picture 8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623" name="Picture 8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624" name="Picture 8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625" name="Picture 8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626" name="Picture 8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627" name="Picture 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628" name="Picture 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629" name="Picture 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630" name="Picture 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631" name="Picture 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632" name="Picture 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633" name="Picture 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634" name="Picture 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635" name="Picture 9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636" name="Picture 9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637" name="Picture 9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638" name="Picture 11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639" name="Picture 11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640" name="Picture 11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641" name="Picture 11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642" name="Picture 12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643" name="Picture 12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644" name="Picture 12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645" name="Picture 12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646" name="Picture 13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647" name="Picture 13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648" name="Picture 13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649" name="Picture 13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650" name="Picture 13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651" name="Picture 13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652" name="Picture 13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653" name="Picture 13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654" name="Picture 13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655" name="Picture 13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656" name="Picture 1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657" name="Picture 1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658" name="Picture 1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659" name="Picture 1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660" name="Picture 1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661" name="Picture 1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662" name="Picture 1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663" name="Picture 1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664" name="Picture 1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665" name="Picture 1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666" name="Picture 1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667" name="Picture 1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668" name="Picture 1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669" name="Picture 1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670" name="Picture 1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671" name="Picture 1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672" name="Picture 1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673" name="Picture 1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674" name="Picture 1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675" name="Picture 1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676" name="Picture 1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677" name="Picture 1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678" name="Picture 1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679" name="Picture 1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680" name="Picture 1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681" name="Picture 1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682" name="Picture 1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683" name="Picture 1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684" name="Picture 1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685" name="Picture 1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686" name="Picture 14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687" name="Picture 14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688" name="Picture 14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689" name="Picture 14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690" name="Picture 14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691" name="Picture 14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692" name="Picture 14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693" name="Picture 14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694" name="Picture 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695" name="Picture 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696" name="Picture 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697" name="Picture 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698" name="Picture 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699" name="Picture 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700" name="Picture 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701" name="Picture 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702" name="Picture 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703" name="Picture 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704" name="Picture 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705" name="Picture 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706" name="Picture 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707" name="Picture 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708" name="Picture 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709" name="Picture 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710" name="Picture 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711" name="Picture 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712" name="Picture 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713" name="Picture 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714" name="Picture 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715" name="Picture 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716" name="Picture 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717" name="Picture 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718" name="Picture 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719" name="Picture 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720" name="Picture 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721" name="Picture 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722" name="Picture 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723" name="Picture 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724" name="Picture 7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725" name="Picture 7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726" name="Picture 7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727" name="Picture 7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728" name="Picture 7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729" name="Picture 7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730" name="Picture 7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731" name="Picture 7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732" name="Picture 7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733" name="Picture 7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734" name="Picture 8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735" name="Picture 8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736" name="Picture 8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737" name="Picture 8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738" name="Picture 8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739" name="Picture 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740" name="Picture 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741" name="Picture 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742" name="Picture 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743" name="Picture 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744" name="Picture 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745" name="Picture 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746" name="Picture 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747" name="Picture 9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748" name="Picture 9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749" name="Picture 9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750" name="Picture 11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751" name="Picture 11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752" name="Picture 11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753" name="Picture 11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754" name="Picture 12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755" name="Picture 12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756" name="Picture 12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757" name="Picture 12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758" name="Picture 13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759" name="Picture 13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760" name="Picture 13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761" name="Picture 13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762" name="Picture 13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763" name="Picture 13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764" name="Picture 13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765" name="Picture 13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766" name="Picture 13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767" name="Picture 13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768" name="Picture 1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769" name="Picture 1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770" name="Picture 1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771" name="Picture 1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772" name="Picture 1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773" name="Picture 1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774" name="Picture 1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775" name="Picture 1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776" name="Picture 1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777" name="Picture 1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778" name="Picture 1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779" name="Picture 1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780" name="Picture 1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781" name="Picture 1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782" name="Picture 1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783" name="Picture 1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784" name="Picture 1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785" name="Picture 1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786" name="Picture 1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787" name="Picture 1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788" name="Picture 1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789" name="Picture 1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790" name="Picture 1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791" name="Picture 1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792" name="Picture 1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793" name="Picture 1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794" name="Picture 1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795" name="Picture 1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796" name="Picture 1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797" name="Picture 1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798" name="Picture 14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799" name="Picture 14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800" name="Picture 14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801" name="Picture 14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802" name="Picture 14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803" name="Picture 14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804" name="Picture 14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805" name="Picture 14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806" name="Picture 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807" name="Picture 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808" name="Picture 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809" name="Picture 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810" name="Picture 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811" name="Picture 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812" name="Picture 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813" name="Picture 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814" name="Picture 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815" name="Picture 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816" name="Picture 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817" name="Picture 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818" name="Picture 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819" name="Picture 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820" name="Picture 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821" name="Picture 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822" name="Picture 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823" name="Picture 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824" name="Picture 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825" name="Picture 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826" name="Picture 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827" name="Picture 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828" name="Picture 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829" name="Picture 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830" name="Picture 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831" name="Picture 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832" name="Picture 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833" name="Picture 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834" name="Picture 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835" name="Picture 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836" name="Picture 7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837" name="Picture 7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838" name="Picture 7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839" name="Picture 7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840" name="Picture 7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841" name="Picture 7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842" name="Picture 7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843" name="Picture 7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844" name="Picture 7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845" name="Picture 7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846" name="Picture 8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847" name="Picture 8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848" name="Picture 8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849" name="Picture 8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850" name="Picture 8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851" name="Picture 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852" name="Picture 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853" name="Picture 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854" name="Picture 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855" name="Picture 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856" name="Picture 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857" name="Picture 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858" name="Picture 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859" name="Picture 9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860" name="Picture 9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861" name="Picture 9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862" name="Picture 11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863" name="Picture 11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864" name="Picture 11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865" name="Picture 11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866" name="Picture 12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867" name="Picture 12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868" name="Picture 12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869" name="Picture 12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870" name="Picture 13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871" name="Picture 13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872" name="Picture 13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873" name="Picture 13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874" name="Picture 13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875" name="Picture 13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876" name="Picture 13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877" name="Picture 13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878" name="Picture 13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879" name="Picture 13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880" name="Picture 1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881" name="Picture 1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882" name="Picture 1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883" name="Picture 1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884" name="Picture 1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885" name="Picture 1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886" name="Picture 1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887" name="Picture 1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888" name="Picture 1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889" name="Picture 1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890" name="Picture 1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891" name="Picture 1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892" name="Picture 1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893" name="Picture 1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894" name="Picture 1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895" name="Picture 1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896" name="Picture 1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897" name="Picture 1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898" name="Picture 1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899" name="Picture 1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900" name="Picture 1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901" name="Picture 1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902" name="Picture 1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903" name="Picture 1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904" name="Picture 1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905" name="Picture 1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906" name="Picture 1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907" name="Picture 1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908" name="Picture 1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909" name="Picture 1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910" name="Picture 14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911" name="Picture 14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912" name="Picture 14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913" name="Picture 14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914" name="Picture 14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915" name="Picture 14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916" name="Picture 14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917" name="Picture 14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918" name="Picture 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919" name="Picture 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920" name="Picture 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921" name="Picture 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922" name="Picture 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923" name="Picture 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924" name="Picture 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925" name="Picture 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926" name="Picture 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927" name="Picture 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928" name="Picture 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929" name="Picture 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930" name="Picture 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931" name="Picture 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932" name="Picture 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933" name="Picture 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934" name="Picture 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935" name="Picture 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936" name="Picture 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937" name="Picture 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938" name="Picture 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939" name="Picture 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940" name="Picture 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941" name="Picture 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942" name="Picture 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943" name="Picture 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944" name="Picture 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945" name="Picture 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946" name="Picture 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947" name="Picture 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948" name="Picture 7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949" name="Picture 7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950" name="Picture 7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951" name="Picture 7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952" name="Picture 7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953" name="Picture 7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954" name="Picture 7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955" name="Picture 7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956" name="Picture 7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957" name="Picture 7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958" name="Picture 8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959" name="Picture 8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960" name="Picture 8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961" name="Picture 8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962" name="Picture 8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963" name="Picture 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964" name="Picture 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965" name="Picture 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966" name="Picture 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967" name="Picture 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968" name="Picture 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969" name="Picture 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970" name="Picture 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971" name="Picture 9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972" name="Picture 9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973" name="Picture 9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974" name="Picture 11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975" name="Picture 11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976" name="Picture 11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977" name="Picture 11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978" name="Picture 12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979" name="Picture 12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980" name="Picture 12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981" name="Picture 12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982" name="Picture 13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983" name="Picture 13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984" name="Picture 13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985" name="Picture 13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986" name="Picture 13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987" name="Picture 13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988" name="Picture 13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989" name="Picture 13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990" name="Picture 13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991" name="Picture 13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992" name="Picture 1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993" name="Picture 1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994" name="Picture 1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995" name="Picture 1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996" name="Picture 1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997" name="Picture 1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998" name="Picture 1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999" name="Picture 1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000" name="Picture 1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001" name="Picture 1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002" name="Picture 1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003" name="Picture 1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004" name="Picture 1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005" name="Picture 1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006" name="Picture 1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007" name="Picture 1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008" name="Picture 1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009" name="Picture 1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010" name="Picture 1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011" name="Picture 1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012" name="Picture 1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013" name="Picture 1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014" name="Picture 1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015" name="Picture 1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016" name="Picture 1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017" name="Picture 1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018" name="Picture 1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019" name="Picture 1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020" name="Picture 1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021" name="Picture 1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022" name="Picture 14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023" name="Picture 14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024" name="Picture 14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025" name="Picture 14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026" name="Picture 14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027" name="Picture 14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028" name="Picture 14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029" name="Picture 14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030" name="Picture 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031" name="Picture 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032" name="Picture 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033" name="Picture 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034" name="Picture 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035" name="Picture 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036" name="Picture 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037" name="Picture 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038" name="Picture 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039" name="Picture 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040" name="Picture 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041" name="Picture 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042" name="Picture 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043" name="Picture 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044" name="Picture 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045" name="Picture 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046" name="Picture 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047" name="Picture 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048" name="Picture 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049" name="Picture 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050" name="Picture 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051" name="Picture 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052" name="Picture 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053" name="Picture 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054" name="Picture 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055" name="Picture 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056" name="Picture 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057" name="Picture 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058" name="Picture 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059" name="Picture 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060" name="Picture 7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061" name="Picture 7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062" name="Picture 7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063" name="Picture 7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064" name="Picture 7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065" name="Picture 7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066" name="Picture 7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067" name="Picture 7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068" name="Picture 7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069" name="Picture 7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070" name="Picture 8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071" name="Picture 8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072" name="Picture 8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073" name="Picture 8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074" name="Picture 8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075" name="Picture 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076" name="Picture 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077" name="Picture 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078" name="Picture 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079" name="Picture 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080" name="Picture 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081" name="Picture 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082" name="Picture 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083" name="Picture 9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084" name="Picture 9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085" name="Picture 9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086" name="Picture 11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087" name="Picture 11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088" name="Picture 11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089" name="Picture 11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090" name="Picture 12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091" name="Picture 12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092" name="Picture 12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093" name="Picture 12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094" name="Picture 13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095" name="Picture 13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096" name="Picture 13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097" name="Picture 13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098" name="Picture 13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099" name="Picture 13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100" name="Picture 13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101" name="Picture 13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102" name="Picture 13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103" name="Picture 13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104" name="Picture 1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105" name="Picture 1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106" name="Picture 1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107" name="Picture 1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108" name="Picture 1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109" name="Picture 1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110" name="Picture 1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111" name="Picture 1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112" name="Picture 1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113" name="Picture 1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114" name="Picture 1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115" name="Picture 1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116" name="Picture 1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117" name="Picture 1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118" name="Picture 1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119" name="Picture 1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120" name="Picture 1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121" name="Picture 1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122" name="Picture 1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123" name="Picture 1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124" name="Picture 1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125" name="Picture 1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126" name="Picture 1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127" name="Picture 1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128" name="Picture 1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129" name="Picture 1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130" name="Picture 1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131" name="Picture 1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132" name="Picture 1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133" name="Picture 1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134" name="Picture 14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135" name="Picture 14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136" name="Picture 14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137" name="Picture 14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138" name="Picture 14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139" name="Picture 14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140" name="Picture 14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141" name="Picture 14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142" name="Picture 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143" name="Picture 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144" name="Picture 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145" name="Picture 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146" name="Picture 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147" name="Picture 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148" name="Picture 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149" name="Picture 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150" name="Picture 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151" name="Picture 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152" name="Picture 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153" name="Picture 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154" name="Picture 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155" name="Picture 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156" name="Picture 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157" name="Picture 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158" name="Picture 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159" name="Picture 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160" name="Picture 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161" name="Picture 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162" name="Picture 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163" name="Picture 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164" name="Picture 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165" name="Picture 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166" name="Picture 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167" name="Picture 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168" name="Picture 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169" name="Picture 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170" name="Picture 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171" name="Picture 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172" name="Picture 7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173" name="Picture 7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174" name="Picture 7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175" name="Picture 7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176" name="Picture 7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177" name="Picture 7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178" name="Picture 7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179" name="Picture 7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180" name="Picture 7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181" name="Picture 7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182" name="Picture 8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183" name="Picture 8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184" name="Picture 8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185" name="Picture 8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186" name="Picture 8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187" name="Picture 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188" name="Picture 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189" name="Picture 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190" name="Picture 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191" name="Picture 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192" name="Picture 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193" name="Picture 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194" name="Picture 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195" name="Picture 9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196" name="Picture 9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197" name="Picture 9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198" name="Picture 11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199" name="Picture 11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200" name="Picture 11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201" name="Picture 11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202" name="Picture 12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203" name="Picture 12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204" name="Picture 12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205" name="Picture 12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206" name="Picture 13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207" name="Picture 13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208" name="Picture 13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209" name="Picture 13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210" name="Picture 13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211" name="Picture 13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212" name="Picture 13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213" name="Picture 13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214" name="Picture 13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215" name="Picture 13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216" name="Picture 1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217" name="Picture 1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218" name="Picture 1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219" name="Picture 1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220" name="Picture 1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221" name="Picture 1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222" name="Picture 1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223" name="Picture 1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224" name="Picture 1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225" name="Picture 1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226" name="Picture 1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227" name="Picture 1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228" name="Picture 1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229" name="Picture 1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230" name="Picture 1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231" name="Picture 1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232" name="Picture 1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233" name="Picture 1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234" name="Picture 1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235" name="Picture 1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236" name="Picture 1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237" name="Picture 1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238" name="Picture 1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239" name="Picture 1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240" name="Picture 1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241" name="Picture 1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242" name="Picture 1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243" name="Picture 1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244" name="Picture 1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245" name="Picture 1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246" name="Picture 14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247" name="Picture 14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248" name="Picture 14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249" name="Picture 14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250" name="Picture 14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251" name="Picture 14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252" name="Picture 14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253" name="Picture 14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254" name="Picture 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255" name="Picture 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256" name="Picture 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257" name="Picture 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258" name="Picture 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259" name="Picture 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260" name="Picture 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261" name="Picture 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262" name="Picture 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263" name="Picture 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264" name="Picture 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265" name="Picture 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266" name="Picture 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267" name="Picture 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268" name="Picture 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269" name="Picture 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270" name="Picture 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271" name="Picture 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272" name="Picture 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273" name="Picture 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274" name="Picture 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275" name="Picture 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276" name="Picture 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277" name="Picture 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278" name="Picture 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279" name="Picture 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280" name="Picture 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281" name="Picture 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282" name="Picture 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283" name="Picture 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284" name="Picture 7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285" name="Picture 7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286" name="Picture 7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287" name="Picture 7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288" name="Picture 7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289" name="Picture 7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290" name="Picture 7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291" name="Picture 7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292" name="Picture 7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293" name="Picture 7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294" name="Picture 8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295" name="Picture 8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296" name="Picture 8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297" name="Picture 8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298" name="Picture 8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299" name="Picture 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300" name="Picture 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301" name="Picture 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302" name="Picture 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303" name="Picture 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304" name="Picture 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305" name="Picture 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306" name="Picture 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307" name="Picture 9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308" name="Picture 9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309" name="Picture 9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310" name="Picture 11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311" name="Picture 11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312" name="Picture 11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313" name="Picture 11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314" name="Picture 12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315" name="Picture 12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316" name="Picture 12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317" name="Picture 12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318" name="Picture 13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319" name="Picture 13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320" name="Picture 13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321" name="Picture 13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322" name="Picture 13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323" name="Picture 13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324" name="Picture 13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325" name="Picture 13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326" name="Picture 13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327" name="Picture 13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328" name="Picture 1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329" name="Picture 1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330" name="Picture 1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331" name="Picture 1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332" name="Picture 1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333" name="Picture 1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334" name="Picture 1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335" name="Picture 1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336" name="Picture 1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337" name="Picture 1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338" name="Picture 1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339" name="Picture 1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340" name="Picture 1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341" name="Picture 1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342" name="Picture 1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343" name="Picture 1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344" name="Picture 1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345" name="Picture 1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346" name="Picture 1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347" name="Picture 1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348" name="Picture 1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349" name="Picture 1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350" name="Picture 1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351" name="Picture 1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352" name="Picture 1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353" name="Picture 1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354" name="Picture 1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355" name="Picture 1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356" name="Picture 1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357" name="Picture 1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358" name="Picture 14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359" name="Picture 14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360" name="Picture 14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361" name="Picture 14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362" name="Picture 14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363" name="Picture 14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364" name="Picture 14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365" name="Picture 14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366" name="Picture 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367" name="Picture 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368" name="Picture 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369" name="Picture 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370" name="Picture 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371" name="Picture 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372" name="Picture 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373" name="Picture 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374" name="Picture 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375" name="Picture 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376" name="Picture 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377" name="Picture 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378" name="Picture 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379" name="Picture 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380" name="Picture 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381" name="Picture 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382" name="Picture 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383" name="Picture 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384" name="Picture 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385" name="Picture 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386" name="Picture 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387" name="Picture 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388" name="Picture 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389" name="Picture 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390" name="Picture 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391" name="Picture 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392" name="Picture 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393" name="Picture 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394" name="Picture 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395" name="Picture 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396" name="Picture 7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397" name="Picture 7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398" name="Picture 7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399" name="Picture 7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400" name="Picture 7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401" name="Picture 7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402" name="Picture 7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403" name="Picture 7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404" name="Picture 7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405" name="Picture 7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406" name="Picture 8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407" name="Picture 8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408" name="Picture 8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409" name="Picture 8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410" name="Picture 8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411" name="Picture 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412" name="Picture 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413" name="Picture 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414" name="Picture 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415" name="Picture 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416" name="Picture 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417" name="Picture 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418" name="Picture 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419" name="Picture 9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420" name="Picture 9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421" name="Picture 9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422" name="Picture 11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423" name="Picture 11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424" name="Picture 11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425" name="Picture 11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426" name="Picture 12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427" name="Picture 12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428" name="Picture 12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429" name="Picture 12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430" name="Picture 13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431" name="Picture 13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432" name="Picture 13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433" name="Picture 13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434" name="Picture 13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435" name="Picture 13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436" name="Picture 13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437" name="Picture 13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438" name="Picture 13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439" name="Picture 13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440" name="Picture 1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441" name="Picture 1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442" name="Picture 1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443" name="Picture 1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444" name="Picture 1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445" name="Picture 1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446" name="Picture 1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447" name="Picture 1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448" name="Picture 1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449" name="Picture 1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450" name="Picture 1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451" name="Picture 1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452" name="Picture 1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453" name="Picture 1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454" name="Picture 1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455" name="Picture 1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456" name="Picture 1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457" name="Picture 1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458" name="Picture 1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459" name="Picture 1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460" name="Picture 1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461" name="Picture 1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462" name="Picture 1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463" name="Picture 1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464" name="Picture 1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465" name="Picture 1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466" name="Picture 1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467" name="Picture 1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468" name="Picture 1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469" name="Picture 1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470" name="Picture 14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471" name="Picture 14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472" name="Picture 14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473" name="Picture 14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474" name="Picture 14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475" name="Picture 14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476" name="Picture 14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477" name="Picture 14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478" name="Picture 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479" name="Picture 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480" name="Picture 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481" name="Picture 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482" name="Picture 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483" name="Picture 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484" name="Picture 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485" name="Picture 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486" name="Picture 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487" name="Picture 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488" name="Picture 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489" name="Picture 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490" name="Picture 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491" name="Picture 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492" name="Picture 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493" name="Picture 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494" name="Picture 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495" name="Picture 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496" name="Picture 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497" name="Picture 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498" name="Picture 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499" name="Picture 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500" name="Picture 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501" name="Picture 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502" name="Picture 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503" name="Picture 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504" name="Picture 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505" name="Picture 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506" name="Picture 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507" name="Picture 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508" name="Picture 7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509" name="Picture 7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510" name="Picture 7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511" name="Picture 7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512" name="Picture 7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513" name="Picture 7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514" name="Picture 7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515" name="Picture 7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516" name="Picture 7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517" name="Picture 7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518" name="Picture 8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519" name="Picture 8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520" name="Picture 8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521" name="Picture 8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522" name="Picture 8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523" name="Picture 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524" name="Picture 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525" name="Picture 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526" name="Picture 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527" name="Picture 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528" name="Picture 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529" name="Picture 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530" name="Picture 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531" name="Picture 9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532" name="Picture 9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533" name="Picture 9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534" name="Picture 11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535" name="Picture 11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536" name="Picture 11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537" name="Picture 11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538" name="Picture 12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539" name="Picture 12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540" name="Picture 12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541" name="Picture 12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542" name="Picture 13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543" name="Picture 13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544" name="Picture 13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545" name="Picture 13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546" name="Picture 13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547" name="Picture 13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548" name="Picture 13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549" name="Picture 13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550" name="Picture 13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551" name="Picture 13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552" name="Picture 1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553" name="Picture 1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554" name="Picture 1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555" name="Picture 1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556" name="Picture 1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557" name="Picture 1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558" name="Picture 1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559" name="Picture 1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560" name="Picture 1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561" name="Picture 1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562" name="Picture 1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563" name="Picture 1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564" name="Picture 1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565" name="Picture 1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566" name="Picture 1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567" name="Picture 1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568" name="Picture 1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569" name="Picture 1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570" name="Picture 1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571" name="Picture 1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572" name="Picture 1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573" name="Picture 1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574" name="Picture 1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575" name="Picture 1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576" name="Picture 1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577" name="Picture 1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578" name="Picture 1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579" name="Picture 1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580" name="Picture 1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581" name="Picture 1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582" name="Picture 14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583" name="Picture 14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584" name="Picture 14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585" name="Picture 14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586" name="Picture 14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587" name="Picture 14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588" name="Picture 14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589" name="Picture 14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590" name="Picture 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591" name="Picture 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592" name="Picture 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593" name="Picture 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594" name="Picture 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595" name="Picture 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596" name="Picture 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597" name="Picture 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598" name="Picture 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599" name="Picture 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600" name="Picture 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601" name="Picture 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602" name="Picture 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603" name="Picture 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604" name="Picture 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605" name="Picture 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606" name="Picture 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607" name="Picture 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608" name="Picture 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609" name="Picture 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610" name="Picture 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611" name="Picture 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612" name="Picture 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613" name="Picture 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614" name="Picture 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615" name="Picture 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616" name="Picture 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617" name="Picture 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618" name="Picture 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619" name="Picture 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620" name="Picture 7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621" name="Picture 7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622" name="Picture 7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623" name="Picture 7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624" name="Picture 7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625" name="Picture 7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626" name="Picture 7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627" name="Picture 7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628" name="Picture 7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629" name="Picture 7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630" name="Picture 8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631" name="Picture 8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632" name="Picture 8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633" name="Picture 8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634" name="Picture 8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635" name="Picture 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636" name="Picture 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637" name="Picture 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638" name="Picture 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639" name="Picture 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640" name="Picture 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641" name="Picture 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642" name="Picture 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643" name="Picture 9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644" name="Picture 9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645" name="Picture 9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646" name="Picture 11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647" name="Picture 11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648" name="Picture 11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649" name="Picture 11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650" name="Picture 12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651" name="Picture 12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652" name="Picture 12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653" name="Picture 12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654" name="Picture 13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655" name="Picture 13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656" name="Picture 13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657" name="Picture 13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658" name="Picture 13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659" name="Picture 13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660" name="Picture 13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661" name="Picture 13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662" name="Picture 13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663" name="Picture 13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664" name="Picture 1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665" name="Picture 1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666" name="Picture 1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667" name="Picture 1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668" name="Picture 1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669" name="Picture 1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670" name="Picture 1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671" name="Picture 1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672" name="Picture 1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673" name="Picture 1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674" name="Picture 1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675" name="Picture 1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676" name="Picture 1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677" name="Picture 1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678" name="Picture 1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679" name="Picture 1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680" name="Picture 1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681" name="Picture 1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682" name="Picture 1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683" name="Picture 1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684" name="Picture 1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685" name="Picture 1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686" name="Picture 1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687" name="Picture 1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688" name="Picture 1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689" name="Picture 1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690" name="Picture 1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691" name="Picture 1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692" name="Picture 1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69123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693" name="图片 469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65886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694" name="图片 469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65886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695" name="图片 469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65886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696" name="图片 469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65886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697" name="图片 469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65886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698" name="图片 469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65886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699" name="图片 469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65886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700" name="图片 469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65886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701" name="图片 470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65886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702" name="图片 470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65886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703" name="图片 470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65886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704" name="图片 470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65886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705" name="图片 470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65886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1</xdr:row>
      <xdr:rowOff>0</xdr:rowOff>
    </xdr:from>
    <xdr:to>
      <xdr:col>11</xdr:col>
      <xdr:colOff>7620</xdr:colOff>
      <xdr:row>1</xdr:row>
      <xdr:rowOff>7620</xdr:rowOff>
    </xdr:to>
    <xdr:pic>
      <xdr:nvPicPr>
        <xdr:cNvPr id="4706" name="图片 470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47580" y="91440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1</xdr:row>
      <xdr:rowOff>0</xdr:rowOff>
    </xdr:from>
    <xdr:to>
      <xdr:col>11</xdr:col>
      <xdr:colOff>7620</xdr:colOff>
      <xdr:row>1</xdr:row>
      <xdr:rowOff>7620</xdr:rowOff>
    </xdr:to>
    <xdr:pic>
      <xdr:nvPicPr>
        <xdr:cNvPr id="4707" name="图片 470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47580" y="91440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08" name="图片 470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4758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09" name="图片 470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4758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0</xdr:row>
      <xdr:rowOff>0</xdr:rowOff>
    </xdr:from>
    <xdr:to>
      <xdr:col>17</xdr:col>
      <xdr:colOff>7620</xdr:colOff>
      <xdr:row>0</xdr:row>
      <xdr:rowOff>7620</xdr:rowOff>
    </xdr:to>
    <xdr:pic>
      <xdr:nvPicPr>
        <xdr:cNvPr id="4710" name="图片 470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647444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0</xdr:row>
      <xdr:rowOff>0</xdr:rowOff>
    </xdr:from>
    <xdr:to>
      <xdr:col>17</xdr:col>
      <xdr:colOff>7620</xdr:colOff>
      <xdr:row>0</xdr:row>
      <xdr:rowOff>7620</xdr:rowOff>
    </xdr:to>
    <xdr:pic>
      <xdr:nvPicPr>
        <xdr:cNvPr id="4711" name="图片 471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647444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12" name="图片 471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4758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13" name="图片 471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4758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14" name="图片 471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4758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15" name="图片 471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4758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16" name="图片 471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4758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17" name="图片 471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4758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18" name="图片 471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4758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19" name="图片 471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4758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20" name="图片 471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4758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21" name="图片 472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4758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22" name="图片 472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4758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23" name="图片 472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4758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24" name="图片 472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4758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1</xdr:row>
      <xdr:rowOff>0</xdr:rowOff>
    </xdr:from>
    <xdr:to>
      <xdr:col>11</xdr:col>
      <xdr:colOff>7620</xdr:colOff>
      <xdr:row>1</xdr:row>
      <xdr:rowOff>7620</xdr:rowOff>
    </xdr:to>
    <xdr:pic>
      <xdr:nvPicPr>
        <xdr:cNvPr id="4725" name="图片 472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47580" y="91440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1</xdr:row>
      <xdr:rowOff>0</xdr:rowOff>
    </xdr:from>
    <xdr:to>
      <xdr:col>11</xdr:col>
      <xdr:colOff>7620</xdr:colOff>
      <xdr:row>1</xdr:row>
      <xdr:rowOff>7620</xdr:rowOff>
    </xdr:to>
    <xdr:pic>
      <xdr:nvPicPr>
        <xdr:cNvPr id="4726" name="图片 472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47580" y="91440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27" name="图片 472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4758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28" name="图片 472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4758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29" name="图片 472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4758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30" name="图片 472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4758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31" name="图片 473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4758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32" name="图片 473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4758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33" name="图片 473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4758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34" name="图片 473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4758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35" name="图片 473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4758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36" name="图片 473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4758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37" name="图片 473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4758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38" name="图片 473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4758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39" name="图片 473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4758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40" name="图片 473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4758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41" name="图片 474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4758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1</xdr:row>
      <xdr:rowOff>0</xdr:rowOff>
    </xdr:from>
    <xdr:to>
      <xdr:col>11</xdr:col>
      <xdr:colOff>7620</xdr:colOff>
      <xdr:row>1</xdr:row>
      <xdr:rowOff>7620</xdr:rowOff>
    </xdr:to>
    <xdr:pic>
      <xdr:nvPicPr>
        <xdr:cNvPr id="4742" name="图片 474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47580" y="91440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1</xdr:row>
      <xdr:rowOff>0</xdr:rowOff>
    </xdr:from>
    <xdr:to>
      <xdr:col>11</xdr:col>
      <xdr:colOff>7620</xdr:colOff>
      <xdr:row>1</xdr:row>
      <xdr:rowOff>7620</xdr:rowOff>
    </xdr:to>
    <xdr:pic>
      <xdr:nvPicPr>
        <xdr:cNvPr id="4743" name="图片 474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47580" y="91440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44" name="图片 474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4758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45" name="图片 474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4758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46" name="图片 474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4758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47" name="图片 474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4758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48" name="图片 474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4758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49" name="图片 474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4758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50" name="图片 474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4758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51" name="图片 475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4758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52" name="图片 475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4758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53" name="图片 475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4758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54" name="图片 475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4758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55" name="图片 475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4758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56" name="图片 475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4758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57" name="图片 475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4758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58" name="图片 475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4758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1</xdr:row>
      <xdr:rowOff>0</xdr:rowOff>
    </xdr:from>
    <xdr:to>
      <xdr:col>11</xdr:col>
      <xdr:colOff>7620</xdr:colOff>
      <xdr:row>1</xdr:row>
      <xdr:rowOff>7620</xdr:rowOff>
    </xdr:to>
    <xdr:pic>
      <xdr:nvPicPr>
        <xdr:cNvPr id="4759" name="图片 475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47580" y="91440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1</xdr:row>
      <xdr:rowOff>0</xdr:rowOff>
    </xdr:from>
    <xdr:to>
      <xdr:col>11</xdr:col>
      <xdr:colOff>7620</xdr:colOff>
      <xdr:row>1</xdr:row>
      <xdr:rowOff>7620</xdr:rowOff>
    </xdr:to>
    <xdr:pic>
      <xdr:nvPicPr>
        <xdr:cNvPr id="4760" name="图片 475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47580" y="91440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61" name="图片 476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4758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62" name="图片 476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4758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63" name="图片 476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4758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64" name="图片 476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4758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65" name="图片 476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4758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66" name="图片 476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4758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67" name="图片 476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4758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68" name="图片 476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4758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69" name="图片 476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4758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70" name="图片 476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4758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71" name="图片 477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4758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72" name="图片 477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4758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73" name="图片 477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4758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74" name="图片 477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4758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75" name="图片 477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4758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1</xdr:row>
      <xdr:rowOff>0</xdr:rowOff>
    </xdr:from>
    <xdr:to>
      <xdr:col>11</xdr:col>
      <xdr:colOff>7620</xdr:colOff>
      <xdr:row>1</xdr:row>
      <xdr:rowOff>7620</xdr:rowOff>
    </xdr:to>
    <xdr:pic>
      <xdr:nvPicPr>
        <xdr:cNvPr id="4776" name="图片 477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47580" y="91440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1</xdr:row>
      <xdr:rowOff>0</xdr:rowOff>
    </xdr:from>
    <xdr:to>
      <xdr:col>11</xdr:col>
      <xdr:colOff>7620</xdr:colOff>
      <xdr:row>1</xdr:row>
      <xdr:rowOff>7620</xdr:rowOff>
    </xdr:to>
    <xdr:pic>
      <xdr:nvPicPr>
        <xdr:cNvPr id="4777" name="图片 477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47580" y="91440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78" name="图片 477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4758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79" name="图片 477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4758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80" name="图片 477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4758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81" name="图片 478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4758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82" name="图片 478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4758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83" name="图片 478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4758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84" name="图片 478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4758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85" name="图片 478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4758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86" name="图片 478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4758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87" name="图片 478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4758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88" name="图片 478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4758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89" name="图片 478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4758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90" name="图片 478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4758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91" name="图片 479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4758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92" name="图片 479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4758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1</xdr:row>
      <xdr:rowOff>0</xdr:rowOff>
    </xdr:from>
    <xdr:to>
      <xdr:col>11</xdr:col>
      <xdr:colOff>7620</xdr:colOff>
      <xdr:row>1</xdr:row>
      <xdr:rowOff>7620</xdr:rowOff>
    </xdr:to>
    <xdr:pic>
      <xdr:nvPicPr>
        <xdr:cNvPr id="4793" name="图片 479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47580" y="91440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1</xdr:row>
      <xdr:rowOff>0</xdr:rowOff>
    </xdr:from>
    <xdr:to>
      <xdr:col>11</xdr:col>
      <xdr:colOff>7620</xdr:colOff>
      <xdr:row>1</xdr:row>
      <xdr:rowOff>7620</xdr:rowOff>
    </xdr:to>
    <xdr:pic>
      <xdr:nvPicPr>
        <xdr:cNvPr id="4794" name="图片 479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47580" y="91440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95" name="图片 479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4758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96" name="图片 479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4758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97" name="图片 479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4758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98" name="图片 479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4758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99" name="图片 479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4758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800" name="图片 479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4758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801" name="图片 480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4758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802" name="图片 480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4758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803" name="图片 480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4758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804" name="图片 480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4758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805" name="图片 480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4758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806" name="图片 480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4758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807" name="图片 480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4758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808" name="图片 480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4758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809" name="图片 480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4758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1</xdr:row>
      <xdr:rowOff>0</xdr:rowOff>
    </xdr:from>
    <xdr:to>
      <xdr:col>11</xdr:col>
      <xdr:colOff>7620</xdr:colOff>
      <xdr:row>1</xdr:row>
      <xdr:rowOff>7620</xdr:rowOff>
    </xdr:to>
    <xdr:pic>
      <xdr:nvPicPr>
        <xdr:cNvPr id="4810" name="图片 480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47580" y="91440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1</xdr:row>
      <xdr:rowOff>0</xdr:rowOff>
    </xdr:from>
    <xdr:to>
      <xdr:col>11</xdr:col>
      <xdr:colOff>7620</xdr:colOff>
      <xdr:row>1</xdr:row>
      <xdr:rowOff>7620</xdr:rowOff>
    </xdr:to>
    <xdr:pic>
      <xdr:nvPicPr>
        <xdr:cNvPr id="4811" name="图片 481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47580" y="91440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812" name="图片 481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4758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813" name="图片 481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4758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814" name="图片 481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4758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815" name="图片 481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4758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816" name="图片 481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4758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817" name="图片 481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4758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818" name="图片 481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4758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819" name="图片 481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4758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820" name="图片 481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4758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821" name="图片 482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4758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822" name="图片 482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4758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823" name="图片 482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4758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824" name="图片 482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4758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825" name="图片 482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4758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826" name="图片 482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4758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1</xdr:row>
      <xdr:rowOff>0</xdr:rowOff>
    </xdr:from>
    <xdr:to>
      <xdr:col>11</xdr:col>
      <xdr:colOff>7620</xdr:colOff>
      <xdr:row>1</xdr:row>
      <xdr:rowOff>7620</xdr:rowOff>
    </xdr:to>
    <xdr:pic>
      <xdr:nvPicPr>
        <xdr:cNvPr id="4827" name="图片 482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47580" y="91440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1</xdr:row>
      <xdr:rowOff>0</xdr:rowOff>
    </xdr:from>
    <xdr:to>
      <xdr:col>11</xdr:col>
      <xdr:colOff>7620</xdr:colOff>
      <xdr:row>1</xdr:row>
      <xdr:rowOff>7620</xdr:rowOff>
    </xdr:to>
    <xdr:pic>
      <xdr:nvPicPr>
        <xdr:cNvPr id="4828" name="图片 482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47580" y="91440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829" name="图片 482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4758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830" name="图片 482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4758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831" name="图片 483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65886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832" name="图片 483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65886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833" name="图片 483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65886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834" name="图片 483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65886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835" name="图片 483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65886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836" name="图片 483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65886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837" name="图片 483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65886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838" name="图片 483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65886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839" name="图片 483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65886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840" name="图片 483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65886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841" name="图片 484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65886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842" name="图片 484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65886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843" name="图片 484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65886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844" name="图片 484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65886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845" name="图片 484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65886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846" name="图片 484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65886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847" name="图片 484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65886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848" name="图片 484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65886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849" name="图片 484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65886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850" name="图片 484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65886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851" name="图片 485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65886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852" name="图片 485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65886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853" name="图片 485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65886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854" name="图片 485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65886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855" name="图片 485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65886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856" name="图片 485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65886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857" name="图片 485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4758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858" name="图片 485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4758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859" name="图片 485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4758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860" name="图片 485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4758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861" name="图片 486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4758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862" name="图片 486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4758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863" name="图片 486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4758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864" name="图片 486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4758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865" name="图片 486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4758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866" name="图片 486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4758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867" name="图片 486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4758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868" name="图片 486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4758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869" name="图片 486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4758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870" name="图片 486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4758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871" name="图片 487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4758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872" name="图片 487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4758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873" name="图片 487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4758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874" name="图片 487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4758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875" name="图片 487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4758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876" name="图片 487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4758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877" name="图片 487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4758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878" name="图片 487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4758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879" name="图片 487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4758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880" name="图片 487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4758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881" name="图片 488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4758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882" name="图片 488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4758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883" name="图片 488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4758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884" name="图片 488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4758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885" name="图片 488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4758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886" name="图片 488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4758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887" name="图片 488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4758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888" name="图片 488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4758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889" name="图片 488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4758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890" name="图片 488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4758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891" name="图片 489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4758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892" name="图片 489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4758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893" name="图片 489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4758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894" name="图片 489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4758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895" name="图片 489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4758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896" name="图片 489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65886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897" name="图片 489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65886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898" name="图片 489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65886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899" name="图片 489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65886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900" name="图片 489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65886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901" name="图片 490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65886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902" name="图片 490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65886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903" name="图片 490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65886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904" name="图片 490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65886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905" name="图片 490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65886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906" name="图片 490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65886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907" name="图片 490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65886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908" name="图片 490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65886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909" name="图片 490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65886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910" name="图片 490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65886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911" name="图片 491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65886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912" name="图片 491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65886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913" name="图片 491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65886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914" name="图片 491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65886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915" name="图片 491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65886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916" name="图片 491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65886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917" name="图片 491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65886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918" name="图片 491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65886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919" name="图片 491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65886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920" name="图片 491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65886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921" name="图片 492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65886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922" name="图片 492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65886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923" name="图片 492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65886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924" name="图片 492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65886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925" name="图片 492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65886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926" name="图片 492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65886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927" name="图片 492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65886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928" name="图片 492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65886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929" name="图片 492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65886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930" name="图片 492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65886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931" name="图片 493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65886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932" name="图片 493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65886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933" name="图片 493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65886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934" name="图片 493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65886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4935" name="图片 493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36981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4936" name="图片 493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36981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4937" name="图片 493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36981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4938" name="图片 493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36981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4939" name="图片 493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36981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4940" name="图片 493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36981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4941" name="图片 494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36981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4942" name="图片 494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36981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4943" name="图片 494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36981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4944" name="图片 494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36981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4945" name="图片 494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36981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4946" name="图片 494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36981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4947" name="图片 494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36981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4948" name="图片 494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36981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4949" name="图片 494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36981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4950" name="图片 494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36981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4951" name="图片 495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36981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4952" name="图片 495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36981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4953" name="图片 495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36981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4954" name="图片 495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36981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4955" name="图片 495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36981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4956" name="图片 495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36981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4957" name="图片 495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36981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4958" name="图片 495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36981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4959" name="图片 495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36981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4960" name="图片 495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36981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4961" name="图片 496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36981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4962" name="图片 496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36981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4963" name="图片 496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36981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4964" name="图片 496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36981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4965" name="图片 496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36981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4966" name="图片 496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36981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4967" name="图片 496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36981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4968" name="图片 496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36981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4969" name="图片 496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36981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4970" name="图片 496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36981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4971" name="图片 497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36981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4972" name="图片 497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36981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4973" name="图片 497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36981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4974" name="图片 497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36981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4975" name="图片 497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36981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4976" name="图片 497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36981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4977" name="图片 497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36981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4978" name="图片 497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36981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4979" name="图片 497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36981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4980" name="图片 497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36981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4981" name="图片 498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36981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4982" name="图片 498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36981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4983" name="图片 498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36981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4984" name="图片 498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36981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4985" name="图片 498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36981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4986" name="图片 498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36981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4987" name="图片 498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36981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4988" name="图片 498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36981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4989" name="图片 498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36981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4990" name="图片 498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36981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4991" name="图片 499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36981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4992" name="图片 499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36981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4993" name="图片 499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36981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4994" name="图片 499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36981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4995" name="图片 499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36981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4996" name="图片 499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36981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4997" name="图片 499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36981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4998" name="图片 499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36981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4999" name="图片 499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36981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5000" name="图片 499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36981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5001" name="图片 500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36981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5002" name="图片 500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36981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5003" name="图片 500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36981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5004" name="图片 500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36981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5005" name="图片 500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36981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5006" name="图片 500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36981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5007" name="图片 500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36981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5008" name="图片 500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36981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5009" name="图片 500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36981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5010" name="图片 500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36981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5011" name="图片 501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36981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5012" name="图片 501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36981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1</xdr:row>
      <xdr:rowOff>0</xdr:rowOff>
    </xdr:from>
    <xdr:to>
      <xdr:col>11</xdr:col>
      <xdr:colOff>7620</xdr:colOff>
      <xdr:row>1</xdr:row>
      <xdr:rowOff>7620</xdr:rowOff>
    </xdr:to>
    <xdr:pic>
      <xdr:nvPicPr>
        <xdr:cNvPr id="5013" name="图片 501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47580" y="91440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1</xdr:row>
      <xdr:rowOff>0</xdr:rowOff>
    </xdr:from>
    <xdr:to>
      <xdr:col>11</xdr:col>
      <xdr:colOff>7620</xdr:colOff>
      <xdr:row>1</xdr:row>
      <xdr:rowOff>7620</xdr:rowOff>
    </xdr:to>
    <xdr:pic>
      <xdr:nvPicPr>
        <xdr:cNvPr id="5014" name="图片 501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47580" y="91440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1</xdr:row>
      <xdr:rowOff>0</xdr:rowOff>
    </xdr:from>
    <xdr:to>
      <xdr:col>11</xdr:col>
      <xdr:colOff>7620</xdr:colOff>
      <xdr:row>1</xdr:row>
      <xdr:rowOff>7620</xdr:rowOff>
    </xdr:to>
    <xdr:pic>
      <xdr:nvPicPr>
        <xdr:cNvPr id="5015" name="图片 501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47580" y="91440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1</xdr:row>
      <xdr:rowOff>0</xdr:rowOff>
    </xdr:from>
    <xdr:to>
      <xdr:col>11</xdr:col>
      <xdr:colOff>7620</xdr:colOff>
      <xdr:row>1</xdr:row>
      <xdr:rowOff>7620</xdr:rowOff>
    </xdr:to>
    <xdr:pic>
      <xdr:nvPicPr>
        <xdr:cNvPr id="5016" name="图片 501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47580" y="91440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1</xdr:row>
      <xdr:rowOff>0</xdr:rowOff>
    </xdr:from>
    <xdr:to>
      <xdr:col>11</xdr:col>
      <xdr:colOff>7620</xdr:colOff>
      <xdr:row>1</xdr:row>
      <xdr:rowOff>7620</xdr:rowOff>
    </xdr:to>
    <xdr:pic>
      <xdr:nvPicPr>
        <xdr:cNvPr id="5017" name="图片 501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47580" y="91440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1</xdr:row>
      <xdr:rowOff>0</xdr:rowOff>
    </xdr:from>
    <xdr:to>
      <xdr:col>11</xdr:col>
      <xdr:colOff>7620</xdr:colOff>
      <xdr:row>1</xdr:row>
      <xdr:rowOff>7620</xdr:rowOff>
    </xdr:to>
    <xdr:pic>
      <xdr:nvPicPr>
        <xdr:cNvPr id="5018" name="图片 501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47580" y="91440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1</xdr:row>
      <xdr:rowOff>0</xdr:rowOff>
    </xdr:from>
    <xdr:to>
      <xdr:col>11</xdr:col>
      <xdr:colOff>7620</xdr:colOff>
      <xdr:row>1</xdr:row>
      <xdr:rowOff>7620</xdr:rowOff>
    </xdr:to>
    <xdr:pic>
      <xdr:nvPicPr>
        <xdr:cNvPr id="5019" name="图片 501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47580" y="91440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1</xdr:row>
      <xdr:rowOff>0</xdr:rowOff>
    </xdr:from>
    <xdr:to>
      <xdr:col>11</xdr:col>
      <xdr:colOff>7620</xdr:colOff>
      <xdr:row>1</xdr:row>
      <xdr:rowOff>7620</xdr:rowOff>
    </xdr:to>
    <xdr:pic>
      <xdr:nvPicPr>
        <xdr:cNvPr id="5020" name="图片 501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47580" y="91440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1</xdr:row>
      <xdr:rowOff>0</xdr:rowOff>
    </xdr:from>
    <xdr:to>
      <xdr:col>11</xdr:col>
      <xdr:colOff>7620</xdr:colOff>
      <xdr:row>1</xdr:row>
      <xdr:rowOff>7620</xdr:rowOff>
    </xdr:to>
    <xdr:pic>
      <xdr:nvPicPr>
        <xdr:cNvPr id="5021" name="图片 502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47580" y="91440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1</xdr:row>
      <xdr:rowOff>0</xdr:rowOff>
    </xdr:from>
    <xdr:to>
      <xdr:col>11</xdr:col>
      <xdr:colOff>7620</xdr:colOff>
      <xdr:row>1</xdr:row>
      <xdr:rowOff>7620</xdr:rowOff>
    </xdr:to>
    <xdr:pic>
      <xdr:nvPicPr>
        <xdr:cNvPr id="5022" name="图片 502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47580" y="91440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1</xdr:row>
      <xdr:rowOff>0</xdr:rowOff>
    </xdr:from>
    <xdr:to>
      <xdr:col>11</xdr:col>
      <xdr:colOff>7620</xdr:colOff>
      <xdr:row>1</xdr:row>
      <xdr:rowOff>7620</xdr:rowOff>
    </xdr:to>
    <xdr:pic>
      <xdr:nvPicPr>
        <xdr:cNvPr id="5023" name="图片 502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47580" y="91440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1</xdr:row>
      <xdr:rowOff>0</xdr:rowOff>
    </xdr:from>
    <xdr:to>
      <xdr:col>11</xdr:col>
      <xdr:colOff>7620</xdr:colOff>
      <xdr:row>1</xdr:row>
      <xdr:rowOff>7620</xdr:rowOff>
    </xdr:to>
    <xdr:pic>
      <xdr:nvPicPr>
        <xdr:cNvPr id="5024" name="图片 502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47580" y="91440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1</xdr:row>
      <xdr:rowOff>0</xdr:rowOff>
    </xdr:from>
    <xdr:to>
      <xdr:col>11</xdr:col>
      <xdr:colOff>7620</xdr:colOff>
      <xdr:row>1</xdr:row>
      <xdr:rowOff>7620</xdr:rowOff>
    </xdr:to>
    <xdr:pic>
      <xdr:nvPicPr>
        <xdr:cNvPr id="5025" name="图片 502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47580" y="91440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1</xdr:row>
      <xdr:rowOff>0</xdr:rowOff>
    </xdr:from>
    <xdr:to>
      <xdr:col>11</xdr:col>
      <xdr:colOff>7620</xdr:colOff>
      <xdr:row>1</xdr:row>
      <xdr:rowOff>7620</xdr:rowOff>
    </xdr:to>
    <xdr:pic>
      <xdr:nvPicPr>
        <xdr:cNvPr id="5026" name="图片 502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47580" y="91440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1</xdr:row>
      <xdr:rowOff>0</xdr:rowOff>
    </xdr:from>
    <xdr:to>
      <xdr:col>11</xdr:col>
      <xdr:colOff>7620</xdr:colOff>
      <xdr:row>1</xdr:row>
      <xdr:rowOff>7620</xdr:rowOff>
    </xdr:to>
    <xdr:pic>
      <xdr:nvPicPr>
        <xdr:cNvPr id="5027" name="图片 502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47580" y="91440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1</xdr:row>
      <xdr:rowOff>0</xdr:rowOff>
    </xdr:from>
    <xdr:to>
      <xdr:col>11</xdr:col>
      <xdr:colOff>7620</xdr:colOff>
      <xdr:row>1</xdr:row>
      <xdr:rowOff>7620</xdr:rowOff>
    </xdr:to>
    <xdr:pic>
      <xdr:nvPicPr>
        <xdr:cNvPr id="5028" name="图片 502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47580" y="91440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5029" name="图片 502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65886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5030" name="图片 502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65886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5031" name="图片 503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65886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5032" name="图片 503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65886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5033" name="图片 503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65886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5034" name="图片 503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65886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5035" name="图片 503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65886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5036" name="图片 503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65886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5037" name="图片 503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65886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5038" name="图片 503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65886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5039" name="图片 503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65886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5040" name="图片 503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65886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5041" name="图片 504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65886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5042" name="图片 504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65886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5043" name="图片 504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65886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5044" name="图片 504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65886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5045" name="图片 504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65886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5046" name="图片 504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65886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5047" name="图片 504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65886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5048" name="图片 504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65886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5049" name="图片 504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65886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5050" name="图片 504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65886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5051" name="图片 505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65886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5052" name="图片 505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65886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5053" name="图片 505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65886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5054" name="图片 505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65886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5055" name="图片 505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65886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5056" name="图片 505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65886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5057" name="图片 505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65886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5058" name="图片 505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65886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5059" name="图片 505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65886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5060" name="图片 505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65886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5061" name="图片 506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65886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5062" name="图片 506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65886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5063" name="图片 506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65886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5064" name="图片 506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65886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5065" name="图片 506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65886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5066" name="图片 506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65886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5067" name="图片 506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65886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5068" name="图片 506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65886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5069" name="图片 506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65886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5070" name="图片 506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65886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5071" name="图片 507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65886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5072" name="图片 507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65886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5073" name="图片 507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65886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5074" name="图片 507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65886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5075" name="图片 507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65886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5076" name="图片 507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65886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5077" name="图片 507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65886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5078" name="图片 507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65886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5079" name="图片 507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65886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5080" name="图片 507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65886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5081" name="图片 508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65886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5082" name="图片 508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65886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5083" name="图片 508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65886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5084" name="图片 508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65886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5085" name="图片 508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65886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5086" name="图片 508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65886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5087" name="图片 508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65886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5088" name="图片 508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65886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5089" name="图片 508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65886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5090" name="图片 508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65886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5091" name="图片 509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65886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5092" name="图片 509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65886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5093" name="图片 509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65886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5094" name="图片 509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65886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5095" name="图片 509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65886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5096" name="图片 509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65886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5097" name="图片 509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65886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5098" name="图片 509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65886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5099" name="图片 509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65886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5100" name="图片 509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65886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5101" name="图片 510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65886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5102" name="图片 510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65886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5103" name="图片 510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65886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5104" name="图片 510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65886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5105" name="图片 510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65886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5106" name="图片 510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65886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Q7"/>
  <sheetViews>
    <sheetView tabSelected="1" workbookViewId="0">
      <selection activeCell="A12" sqref="$A12:$XFD19"/>
    </sheetView>
  </sheetViews>
  <sheetFormatPr defaultColWidth="8.87037037037037" defaultRowHeight="14.4" outlineLevelRow="6"/>
  <cols>
    <col min="1" max="1" width="14.6296296296296" style="112" customWidth="1"/>
    <col min="2" max="2" width="9.5" style="113" customWidth="1"/>
    <col min="3" max="4" width="16.5" style="114" customWidth="1"/>
    <col min="5" max="5" width="12.5" style="115" customWidth="1"/>
    <col min="6" max="6" width="16.5" style="114" customWidth="1"/>
    <col min="8" max="8" width="15.6666666666667"/>
    <col min="9" max="9" width="14.1111111111111" customWidth="1"/>
    <col min="10" max="10" width="14.4444444444444" customWidth="1"/>
    <col min="11" max="11" width="14.3333333333333" customWidth="1"/>
    <col min="12" max="12" width="14" customWidth="1"/>
    <col min="13" max="13" width="15.3333333333333" customWidth="1"/>
    <col min="14" max="14" width="13.5555555555556" customWidth="1"/>
    <col min="15" max="15" width="17.1111111111111"/>
  </cols>
  <sheetData>
    <row r="1" ht="19.65" customHeight="1" spans="1:17">
      <c r="A1" s="116" t="s">
        <v>0</v>
      </c>
      <c r="B1" s="117" t="s">
        <v>1</v>
      </c>
      <c r="C1" s="118" t="s">
        <v>2</v>
      </c>
      <c r="D1" s="118" t="s">
        <v>3</v>
      </c>
      <c r="E1" s="119" t="s">
        <v>4</v>
      </c>
      <c r="F1" s="118" t="s">
        <v>5</v>
      </c>
      <c r="I1" s="121"/>
      <c r="J1" s="122"/>
      <c r="K1" s="122"/>
      <c r="L1" s="122"/>
      <c r="M1" s="122"/>
      <c r="N1" s="122"/>
      <c r="O1" s="122"/>
      <c r="P1" s="122"/>
      <c r="Q1" s="121"/>
    </row>
    <row r="2" spans="1:17">
      <c r="A2" s="116" t="s">
        <v>6</v>
      </c>
      <c r="B2" s="117">
        <v>37</v>
      </c>
      <c r="C2" s="118">
        <v>197202.68</v>
      </c>
      <c r="D2" s="120">
        <v>8635.14</v>
      </c>
      <c r="E2" s="119">
        <f t="shared" ref="E2:E7" si="0">D2/C2</f>
        <v>0.0437881473010407</v>
      </c>
      <c r="F2" s="90">
        <v>29501.66</v>
      </c>
      <c r="I2" s="121"/>
      <c r="J2" s="123"/>
      <c r="K2" s="124"/>
      <c r="L2" s="125"/>
      <c r="M2" s="126"/>
      <c r="N2" s="126"/>
      <c r="O2" s="126"/>
      <c r="P2" s="123"/>
      <c r="Q2" s="121"/>
    </row>
    <row r="3" spans="1:17">
      <c r="A3" s="116" t="s">
        <v>7</v>
      </c>
      <c r="B3" s="117">
        <v>72</v>
      </c>
      <c r="C3" s="118">
        <v>343821.7</v>
      </c>
      <c r="D3" s="118">
        <v>70100.6</v>
      </c>
      <c r="E3" s="119">
        <f t="shared" si="0"/>
        <v>0.203886491166788</v>
      </c>
      <c r="F3" s="90">
        <v>36648.45996</v>
      </c>
      <c r="I3" s="121"/>
      <c r="J3" s="123"/>
      <c r="K3" s="124"/>
      <c r="L3" s="125"/>
      <c r="M3" s="126"/>
      <c r="N3" s="126"/>
      <c r="O3" s="126"/>
      <c r="P3" s="123"/>
      <c r="Q3" s="121"/>
    </row>
    <row r="4" spans="1:17">
      <c r="A4" s="116" t="s">
        <v>8</v>
      </c>
      <c r="B4" s="117">
        <v>116</v>
      </c>
      <c r="C4" s="118">
        <v>334262.61</v>
      </c>
      <c r="D4" s="118">
        <v>12472.47</v>
      </c>
      <c r="E4" s="119">
        <f t="shared" si="0"/>
        <v>0.0373133866213753</v>
      </c>
      <c r="F4" s="90">
        <v>29914.6284</v>
      </c>
      <c r="I4" s="121"/>
      <c r="J4" s="123"/>
      <c r="K4" s="124"/>
      <c r="L4" s="125"/>
      <c r="M4" s="126"/>
      <c r="N4" s="126"/>
      <c r="O4" s="126"/>
      <c r="P4" s="123"/>
      <c r="Q4" s="121"/>
    </row>
    <row r="5" spans="1:17">
      <c r="A5" s="116" t="s">
        <v>9</v>
      </c>
      <c r="B5" s="117">
        <v>813</v>
      </c>
      <c r="C5" s="118">
        <v>1336200.03</v>
      </c>
      <c r="D5" s="118">
        <v>75578.96</v>
      </c>
      <c r="E5" s="119">
        <f t="shared" si="0"/>
        <v>0.0565626091177382</v>
      </c>
      <c r="F5" s="90">
        <v>94499.857</v>
      </c>
      <c r="I5" s="121"/>
      <c r="J5" s="123"/>
      <c r="K5" s="124"/>
      <c r="L5" s="125"/>
      <c r="M5" s="126"/>
      <c r="N5" s="126"/>
      <c r="O5" s="126"/>
      <c r="P5" s="123"/>
      <c r="Q5" s="121"/>
    </row>
    <row r="6" spans="1:17">
      <c r="A6" s="116" t="s">
        <v>10</v>
      </c>
      <c r="B6" s="117">
        <v>58</v>
      </c>
      <c r="C6" s="118">
        <v>200403.19</v>
      </c>
      <c r="D6" s="118">
        <v>11893.87</v>
      </c>
      <c r="E6" s="119">
        <f t="shared" si="0"/>
        <v>0.0593497039642932</v>
      </c>
      <c r="F6" s="90">
        <v>21452.8039</v>
      </c>
      <c r="I6" s="121"/>
      <c r="J6" s="123"/>
      <c r="K6" s="124"/>
      <c r="L6" s="125"/>
      <c r="M6" s="126"/>
      <c r="N6" s="126"/>
      <c r="O6" s="126"/>
      <c r="P6" s="123"/>
      <c r="Q6" s="121"/>
    </row>
    <row r="7" spans="1:17">
      <c r="A7" s="116" t="s">
        <v>11</v>
      </c>
      <c r="B7" s="117">
        <f>SUM(B2:B6)</f>
        <v>1096</v>
      </c>
      <c r="C7" s="118">
        <f>SUM(C2:C6)</f>
        <v>2411890.21</v>
      </c>
      <c r="D7" s="118">
        <f>SUM(D2:D6)</f>
        <v>178681.04</v>
      </c>
      <c r="E7" s="119">
        <f t="shared" si="0"/>
        <v>0.0740834053138762</v>
      </c>
      <c r="F7" s="118">
        <f>SUM(F2:F6)</f>
        <v>212017.40926</v>
      </c>
      <c r="I7" s="121"/>
      <c r="J7" s="123"/>
      <c r="K7" s="124"/>
      <c r="L7" s="125"/>
      <c r="M7" s="126"/>
      <c r="N7" s="126"/>
      <c r="O7" s="126"/>
      <c r="P7" s="123"/>
      <c r="Q7" s="121"/>
    </row>
  </sheetData>
  <mergeCells count="1">
    <mergeCell ref="L1:P1"/>
  </mergeCells>
  <pageMargins left="0.75" right="0.75" top="1" bottom="1" header="0.5" footer="0.5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:L106"/>
  <sheetViews>
    <sheetView zoomScale="90" zoomScaleNormal="90" workbookViewId="0">
      <pane ySplit="1" topLeftCell="A2" activePane="bottomLeft" state="frozen"/>
      <selection/>
      <selection pane="bottomLeft" activeCell="J1" sqref="J$1:J$1048576"/>
    </sheetView>
  </sheetViews>
  <sheetFormatPr defaultColWidth="16.4074074074074" defaultRowHeight="14" customHeight="1"/>
  <cols>
    <col min="1" max="3" width="16.4074074074074" style="76" customWidth="1"/>
    <col min="4" max="4" width="30.4907407407407" style="76" customWidth="1"/>
    <col min="5" max="8" width="16.4074074074074" style="76" customWidth="1"/>
    <col min="9" max="9" width="27.1574074074074" style="76" customWidth="1"/>
    <col min="10" max="16384" width="16.4074074074074" style="76" customWidth="1"/>
  </cols>
  <sheetData>
    <row r="1" s="73" customFormat="1" customHeight="1" spans="1:11">
      <c r="A1" s="33" t="s">
        <v>0</v>
      </c>
      <c r="B1" s="33" t="s">
        <v>12</v>
      </c>
      <c r="C1" s="36" t="s">
        <v>13</v>
      </c>
      <c r="D1" s="36" t="s">
        <v>14</v>
      </c>
      <c r="E1" s="33" t="s">
        <v>15</v>
      </c>
      <c r="F1" s="33" t="s">
        <v>16</v>
      </c>
      <c r="G1" s="38" t="s">
        <v>17</v>
      </c>
      <c r="H1" s="33" t="s">
        <v>18</v>
      </c>
      <c r="I1" s="90" t="s">
        <v>19</v>
      </c>
      <c r="J1" s="90" t="s">
        <v>20</v>
      </c>
      <c r="K1" s="36" t="s">
        <v>21</v>
      </c>
    </row>
    <row r="2" customHeight="1" spans="1:11">
      <c r="A2" s="77" t="s">
        <v>6</v>
      </c>
      <c r="B2" s="78" t="s">
        <v>22</v>
      </c>
      <c r="C2" s="79" t="s">
        <v>23</v>
      </c>
      <c r="D2" s="79" t="s">
        <v>23</v>
      </c>
      <c r="E2" s="79" t="s">
        <v>24</v>
      </c>
      <c r="F2" s="79">
        <v>22</v>
      </c>
      <c r="G2" s="79"/>
      <c r="H2" s="79"/>
      <c r="I2" s="91">
        <v>936</v>
      </c>
      <c r="J2" s="92">
        <f>I2*F2</f>
        <v>20592</v>
      </c>
      <c r="K2" s="93" t="s">
        <v>25</v>
      </c>
    </row>
    <row r="3" customHeight="1" spans="1:11">
      <c r="A3" s="77" t="s">
        <v>6</v>
      </c>
      <c r="B3" s="78" t="s">
        <v>22</v>
      </c>
      <c r="C3" s="79" t="s">
        <v>26</v>
      </c>
      <c r="D3" s="79" t="s">
        <v>26</v>
      </c>
      <c r="E3" s="79" t="s">
        <v>24</v>
      </c>
      <c r="F3" s="79">
        <v>4</v>
      </c>
      <c r="G3" s="79"/>
      <c r="H3" s="80"/>
      <c r="I3" s="81">
        <v>16</v>
      </c>
      <c r="J3" s="92">
        <f>I3*F3</f>
        <v>64</v>
      </c>
      <c r="K3" s="94"/>
    </row>
    <row r="4" customHeight="1" spans="1:11">
      <c r="A4" s="77" t="s">
        <v>6</v>
      </c>
      <c r="B4" s="78" t="s">
        <v>22</v>
      </c>
      <c r="C4" s="79" t="s">
        <v>27</v>
      </c>
      <c r="D4" s="81" t="s">
        <v>27</v>
      </c>
      <c r="E4" s="79" t="s">
        <v>24</v>
      </c>
      <c r="F4" s="79">
        <v>16</v>
      </c>
      <c r="G4" s="79">
        <v>455</v>
      </c>
      <c r="H4" s="82"/>
      <c r="I4" s="81" t="s">
        <v>28</v>
      </c>
      <c r="J4" s="95">
        <f>10020/1000*G4</f>
        <v>4559.1</v>
      </c>
      <c r="K4" s="96"/>
    </row>
    <row r="5" customHeight="1" spans="1:11">
      <c r="A5" s="77" t="s">
        <v>6</v>
      </c>
      <c r="B5" s="78" t="s">
        <v>22</v>
      </c>
      <c r="C5" s="79" t="s">
        <v>29</v>
      </c>
      <c r="D5" s="79" t="s">
        <v>30</v>
      </c>
      <c r="E5" s="79" t="s">
        <v>24</v>
      </c>
      <c r="F5" s="79">
        <v>3</v>
      </c>
      <c r="G5" s="79">
        <v>48</v>
      </c>
      <c r="H5" s="82"/>
      <c r="I5" s="81" t="s">
        <v>31</v>
      </c>
      <c r="J5" s="95">
        <f>2270/1000*G5</f>
        <v>108.96</v>
      </c>
      <c r="K5" s="96"/>
    </row>
    <row r="6" customHeight="1" spans="1:11">
      <c r="A6" s="77" t="s">
        <v>6</v>
      </c>
      <c r="B6" s="78" t="s">
        <v>22</v>
      </c>
      <c r="C6" s="79" t="s">
        <v>32</v>
      </c>
      <c r="D6" s="79" t="s">
        <v>32</v>
      </c>
      <c r="E6" s="79" t="s">
        <v>24</v>
      </c>
      <c r="F6" s="79">
        <v>7</v>
      </c>
      <c r="G6" s="79"/>
      <c r="H6" s="83">
        <v>0.4</v>
      </c>
      <c r="I6" s="81" t="s">
        <v>33</v>
      </c>
      <c r="J6" s="97">
        <f>(997*H6+198)*F6</f>
        <v>4177.6</v>
      </c>
      <c r="K6" s="93"/>
    </row>
    <row r="7" customHeight="1" spans="1:11">
      <c r="A7" s="77" t="s">
        <v>7</v>
      </c>
      <c r="B7" s="78" t="s">
        <v>22</v>
      </c>
      <c r="C7" s="77" t="s">
        <v>34</v>
      </c>
      <c r="D7" s="79" t="s">
        <v>32</v>
      </c>
      <c r="E7" s="77" t="s">
        <v>35</v>
      </c>
      <c r="F7" s="77">
        <v>3</v>
      </c>
      <c r="G7" s="77" t="s">
        <v>36</v>
      </c>
      <c r="H7" s="83">
        <v>0</v>
      </c>
      <c r="I7" s="81" t="s">
        <v>33</v>
      </c>
      <c r="J7" s="97">
        <f>(997*H7+198)*F7</f>
        <v>594</v>
      </c>
      <c r="K7" s="98" t="s">
        <v>37</v>
      </c>
    </row>
    <row r="8" customHeight="1" spans="1:11">
      <c r="A8" s="77" t="s">
        <v>7</v>
      </c>
      <c r="B8" s="78" t="s">
        <v>22</v>
      </c>
      <c r="C8" s="77" t="s">
        <v>38</v>
      </c>
      <c r="D8" s="81" t="s">
        <v>39</v>
      </c>
      <c r="E8" s="77" t="s">
        <v>40</v>
      </c>
      <c r="F8" s="77">
        <v>9</v>
      </c>
      <c r="G8" s="77" t="s">
        <v>36</v>
      </c>
      <c r="H8" s="83"/>
      <c r="I8" s="81">
        <v>520</v>
      </c>
      <c r="J8" s="92">
        <f t="shared" ref="J8:J10" si="0">I8*F8</f>
        <v>4680</v>
      </c>
      <c r="K8" s="98" t="s">
        <v>41</v>
      </c>
    </row>
    <row r="9" customHeight="1" spans="1:11">
      <c r="A9" s="77" t="s">
        <v>7</v>
      </c>
      <c r="B9" s="78" t="s">
        <v>22</v>
      </c>
      <c r="C9" s="77" t="s">
        <v>38</v>
      </c>
      <c r="D9" s="84" t="s">
        <v>23</v>
      </c>
      <c r="E9" s="77" t="s">
        <v>40</v>
      </c>
      <c r="F9" s="77">
        <v>33</v>
      </c>
      <c r="G9" s="77" t="s">
        <v>36</v>
      </c>
      <c r="H9" s="83"/>
      <c r="I9" s="91">
        <v>936</v>
      </c>
      <c r="J9" s="92">
        <f t="shared" si="0"/>
        <v>30888</v>
      </c>
      <c r="K9" s="98" t="s">
        <v>42</v>
      </c>
    </row>
    <row r="10" customHeight="1" spans="1:11">
      <c r="A10" s="77" t="s">
        <v>7</v>
      </c>
      <c r="B10" s="78" t="s">
        <v>22</v>
      </c>
      <c r="C10" s="77" t="s">
        <v>43</v>
      </c>
      <c r="D10" s="81" t="s">
        <v>26</v>
      </c>
      <c r="E10" s="77" t="s">
        <v>24</v>
      </c>
      <c r="F10" s="77">
        <v>8</v>
      </c>
      <c r="G10" s="77" t="s">
        <v>36</v>
      </c>
      <c r="H10" s="83"/>
      <c r="I10" s="77">
        <v>16</v>
      </c>
      <c r="J10" s="92">
        <f t="shared" si="0"/>
        <v>128</v>
      </c>
      <c r="K10" s="98" t="s">
        <v>44</v>
      </c>
    </row>
    <row r="11" customHeight="1" spans="1:11">
      <c r="A11" s="77" t="s">
        <v>7</v>
      </c>
      <c r="B11" s="78" t="s">
        <v>22</v>
      </c>
      <c r="C11" s="77" t="s">
        <v>45</v>
      </c>
      <c r="D11" s="79" t="s">
        <v>30</v>
      </c>
      <c r="E11" s="77" t="s">
        <v>24</v>
      </c>
      <c r="F11" s="77">
        <v>1</v>
      </c>
      <c r="G11" s="77">
        <v>0.5</v>
      </c>
      <c r="H11" s="83"/>
      <c r="I11" s="81" t="s">
        <v>31</v>
      </c>
      <c r="J11" s="95">
        <f t="shared" ref="J11:J14" si="1">2270/1000*G11</f>
        <v>1.135</v>
      </c>
      <c r="K11" s="98" t="s">
        <v>46</v>
      </c>
    </row>
    <row r="12" customHeight="1" spans="1:11">
      <c r="A12" s="77" t="s">
        <v>7</v>
      </c>
      <c r="B12" s="78" t="s">
        <v>22</v>
      </c>
      <c r="C12" s="77" t="s">
        <v>47</v>
      </c>
      <c r="D12" s="79" t="s">
        <v>30</v>
      </c>
      <c r="E12" s="77" t="s">
        <v>24</v>
      </c>
      <c r="F12" s="77">
        <v>1</v>
      </c>
      <c r="G12" s="77">
        <v>2</v>
      </c>
      <c r="H12" s="83"/>
      <c r="I12" s="81" t="s">
        <v>31</v>
      </c>
      <c r="J12" s="95">
        <f t="shared" si="1"/>
        <v>4.54</v>
      </c>
      <c r="K12" s="98" t="s">
        <v>46</v>
      </c>
    </row>
    <row r="13" customHeight="1" spans="1:11">
      <c r="A13" s="77" t="s">
        <v>7</v>
      </c>
      <c r="B13" s="78" t="s">
        <v>22</v>
      </c>
      <c r="C13" s="77" t="s">
        <v>48</v>
      </c>
      <c r="D13" s="79" t="s">
        <v>30</v>
      </c>
      <c r="E13" s="77" t="s">
        <v>35</v>
      </c>
      <c r="F13" s="77">
        <v>2</v>
      </c>
      <c r="G13" s="77">
        <v>79</v>
      </c>
      <c r="H13" s="85"/>
      <c r="I13" s="81" t="s">
        <v>31</v>
      </c>
      <c r="J13" s="95">
        <f t="shared" si="1"/>
        <v>179.33</v>
      </c>
      <c r="K13" s="98" t="s">
        <v>46</v>
      </c>
    </row>
    <row r="14" customHeight="1" spans="1:11">
      <c r="A14" s="77" t="s">
        <v>7</v>
      </c>
      <c r="B14" s="78" t="s">
        <v>22</v>
      </c>
      <c r="C14" s="77" t="s">
        <v>49</v>
      </c>
      <c r="D14" s="79" t="s">
        <v>30</v>
      </c>
      <c r="E14" s="77" t="s">
        <v>24</v>
      </c>
      <c r="F14" s="77">
        <v>1</v>
      </c>
      <c r="G14" s="77">
        <v>2.3</v>
      </c>
      <c r="H14" s="83"/>
      <c r="I14" s="81" t="s">
        <v>31</v>
      </c>
      <c r="J14" s="95">
        <f t="shared" si="1"/>
        <v>5.221</v>
      </c>
      <c r="K14" s="98" t="s">
        <v>46</v>
      </c>
    </row>
    <row r="15" customHeight="1" spans="1:11">
      <c r="A15" s="77" t="s">
        <v>7</v>
      </c>
      <c r="B15" s="78" t="s">
        <v>22</v>
      </c>
      <c r="C15" s="77" t="s">
        <v>50</v>
      </c>
      <c r="D15" s="77" t="s">
        <v>51</v>
      </c>
      <c r="E15" s="77" t="s">
        <v>52</v>
      </c>
      <c r="F15" s="77">
        <v>14</v>
      </c>
      <c r="G15" s="77">
        <v>42.8</v>
      </c>
      <c r="H15" s="83">
        <v>0.23</v>
      </c>
      <c r="I15" s="99" t="s">
        <v>53</v>
      </c>
      <c r="J15" s="100">
        <f>17090/1000*H15*G15</f>
        <v>168.23396</v>
      </c>
      <c r="K15" s="98" t="s">
        <v>46</v>
      </c>
    </row>
    <row r="16" customHeight="1" spans="1:11">
      <c r="A16" s="77" t="s">
        <v>8</v>
      </c>
      <c r="B16" s="78" t="s">
        <v>22</v>
      </c>
      <c r="C16" s="79" t="s">
        <v>54</v>
      </c>
      <c r="D16" s="79" t="s">
        <v>39</v>
      </c>
      <c r="E16" s="79" t="s">
        <v>55</v>
      </c>
      <c r="F16" s="79">
        <v>1</v>
      </c>
      <c r="G16" s="79" t="s">
        <v>36</v>
      </c>
      <c r="H16" s="79" t="s">
        <v>36</v>
      </c>
      <c r="I16" s="91">
        <v>520</v>
      </c>
      <c r="J16" s="92">
        <f t="shared" ref="J16:J19" si="2">I16*F16</f>
        <v>520</v>
      </c>
      <c r="K16" s="94" t="s">
        <v>56</v>
      </c>
    </row>
    <row r="17" customHeight="1" spans="1:11">
      <c r="A17" s="77" t="s">
        <v>8</v>
      </c>
      <c r="B17" s="78" t="s">
        <v>22</v>
      </c>
      <c r="C17" s="79" t="s">
        <v>57</v>
      </c>
      <c r="D17" s="84" t="s">
        <v>23</v>
      </c>
      <c r="E17" s="79" t="s">
        <v>55</v>
      </c>
      <c r="F17" s="79">
        <v>21</v>
      </c>
      <c r="G17" s="79" t="s">
        <v>36</v>
      </c>
      <c r="H17" s="80" t="s">
        <v>36</v>
      </c>
      <c r="I17" s="81">
        <v>936</v>
      </c>
      <c r="J17" s="92">
        <f t="shared" si="2"/>
        <v>19656</v>
      </c>
      <c r="K17" s="94" t="s">
        <v>56</v>
      </c>
    </row>
    <row r="18" customHeight="1" spans="1:11">
      <c r="A18" s="77" t="s">
        <v>8</v>
      </c>
      <c r="B18" s="78" t="s">
        <v>22</v>
      </c>
      <c r="C18" s="79" t="s">
        <v>58</v>
      </c>
      <c r="D18" s="79" t="s">
        <v>39</v>
      </c>
      <c r="E18" s="79" t="s">
        <v>55</v>
      </c>
      <c r="F18" s="79">
        <v>5</v>
      </c>
      <c r="G18" s="79" t="s">
        <v>36</v>
      </c>
      <c r="H18" s="82" t="s">
        <v>36</v>
      </c>
      <c r="I18" s="91">
        <v>520</v>
      </c>
      <c r="J18" s="92">
        <f t="shared" si="2"/>
        <v>2600</v>
      </c>
      <c r="K18" s="96" t="s">
        <v>56</v>
      </c>
    </row>
    <row r="19" customHeight="1" spans="1:11">
      <c r="A19" s="77" t="s">
        <v>8</v>
      </c>
      <c r="B19" s="78" t="s">
        <v>22</v>
      </c>
      <c r="C19" s="79" t="s">
        <v>59</v>
      </c>
      <c r="D19" s="79" t="s">
        <v>60</v>
      </c>
      <c r="E19" s="79" t="s">
        <v>24</v>
      </c>
      <c r="F19" s="79">
        <v>1</v>
      </c>
      <c r="G19" s="79">
        <v>2.5</v>
      </c>
      <c r="H19" s="82" t="s">
        <v>36</v>
      </c>
      <c r="I19" s="81">
        <v>107</v>
      </c>
      <c r="J19" s="92">
        <f t="shared" si="2"/>
        <v>107</v>
      </c>
      <c r="K19" s="96"/>
    </row>
    <row r="20" customHeight="1" spans="1:11">
      <c r="A20" s="77" t="s">
        <v>8</v>
      </c>
      <c r="B20" s="78" t="s">
        <v>22</v>
      </c>
      <c r="C20" s="79" t="s">
        <v>61</v>
      </c>
      <c r="D20" s="79" t="s">
        <v>51</v>
      </c>
      <c r="E20" s="79" t="s">
        <v>52</v>
      </c>
      <c r="F20" s="79">
        <v>1</v>
      </c>
      <c r="G20" s="79">
        <v>4</v>
      </c>
      <c r="H20" s="83">
        <v>0.4</v>
      </c>
      <c r="I20" s="46" t="s">
        <v>53</v>
      </c>
      <c r="J20" s="101">
        <f>17090/1000*H20*G20</f>
        <v>27.344</v>
      </c>
      <c r="K20" s="93"/>
    </row>
    <row r="21" customHeight="1" spans="1:11">
      <c r="A21" s="77" t="s">
        <v>8</v>
      </c>
      <c r="B21" s="78" t="s">
        <v>22</v>
      </c>
      <c r="C21" s="79" t="s">
        <v>62</v>
      </c>
      <c r="D21" s="79" t="s">
        <v>63</v>
      </c>
      <c r="E21" s="79" t="s">
        <v>52</v>
      </c>
      <c r="F21" s="79">
        <v>16</v>
      </c>
      <c r="G21" s="79">
        <v>67.5</v>
      </c>
      <c r="H21" s="82">
        <v>0.4</v>
      </c>
      <c r="I21" s="81" t="s">
        <v>64</v>
      </c>
      <c r="J21" s="101">
        <f>70510/1000*H21*G21</f>
        <v>1903.77</v>
      </c>
      <c r="K21" s="102"/>
    </row>
    <row r="22" customHeight="1" spans="1:11">
      <c r="A22" s="77" t="s">
        <v>8</v>
      </c>
      <c r="B22" s="78" t="s">
        <v>22</v>
      </c>
      <c r="C22" s="79" t="s">
        <v>26</v>
      </c>
      <c r="D22" s="79" t="s">
        <v>26</v>
      </c>
      <c r="E22" s="79" t="s">
        <v>24</v>
      </c>
      <c r="F22" s="79">
        <v>51</v>
      </c>
      <c r="G22" s="79">
        <v>178.5</v>
      </c>
      <c r="H22" s="82" t="s">
        <v>36</v>
      </c>
      <c r="I22" s="81">
        <v>16</v>
      </c>
      <c r="J22" s="92">
        <f>I22*F22</f>
        <v>816</v>
      </c>
      <c r="K22" s="102"/>
    </row>
    <row r="23" customHeight="1" spans="1:11">
      <c r="A23" s="77" t="s">
        <v>8</v>
      </c>
      <c r="B23" s="78" t="s">
        <v>22</v>
      </c>
      <c r="C23" s="79" t="s">
        <v>65</v>
      </c>
      <c r="D23" s="79" t="s">
        <v>30</v>
      </c>
      <c r="E23" s="79" t="s">
        <v>24</v>
      </c>
      <c r="F23" s="79">
        <v>1</v>
      </c>
      <c r="G23" s="79">
        <v>1</v>
      </c>
      <c r="H23" s="82" t="s">
        <v>36</v>
      </c>
      <c r="I23" s="81" t="s">
        <v>31</v>
      </c>
      <c r="J23" s="95">
        <f t="shared" ref="J23:J28" si="3">2270/1000*G23</f>
        <v>2.27</v>
      </c>
      <c r="K23" s="103"/>
    </row>
    <row r="24" customHeight="1" spans="1:11">
      <c r="A24" s="77" t="s">
        <v>8</v>
      </c>
      <c r="B24" s="78" t="s">
        <v>22</v>
      </c>
      <c r="C24" s="79" t="s">
        <v>66</v>
      </c>
      <c r="D24" s="79" t="s">
        <v>30</v>
      </c>
      <c r="E24" s="79" t="s">
        <v>52</v>
      </c>
      <c r="F24" s="79">
        <v>3</v>
      </c>
      <c r="G24" s="79">
        <v>3</v>
      </c>
      <c r="H24" s="82" t="s">
        <v>36</v>
      </c>
      <c r="I24" s="81" t="s">
        <v>31</v>
      </c>
      <c r="J24" s="95">
        <f t="shared" si="3"/>
        <v>6.81</v>
      </c>
      <c r="K24" s="103"/>
    </row>
    <row r="25" customHeight="1" spans="1:11">
      <c r="A25" s="77" t="s">
        <v>8</v>
      </c>
      <c r="B25" s="78" t="s">
        <v>22</v>
      </c>
      <c r="C25" s="33" t="s">
        <v>67</v>
      </c>
      <c r="D25" s="77" t="s">
        <v>68</v>
      </c>
      <c r="E25" s="33" t="s">
        <v>24</v>
      </c>
      <c r="F25" s="33">
        <v>4</v>
      </c>
      <c r="G25" s="38">
        <v>6</v>
      </c>
      <c r="H25" s="86">
        <v>0.99</v>
      </c>
      <c r="I25" s="81" t="s">
        <v>64</v>
      </c>
      <c r="J25" s="101">
        <f>70510/1000*H25*G25</f>
        <v>418.8294</v>
      </c>
      <c r="K25" s="33"/>
    </row>
    <row r="26" s="74" customFormat="1" ht="15.6" spans="1:11">
      <c r="A26" s="77" t="s">
        <v>8</v>
      </c>
      <c r="B26" s="78" t="s">
        <v>22</v>
      </c>
      <c r="C26" s="33" t="s">
        <v>69</v>
      </c>
      <c r="D26" s="79" t="s">
        <v>30</v>
      </c>
      <c r="E26" s="33" t="s">
        <v>24</v>
      </c>
      <c r="F26" s="33">
        <v>5</v>
      </c>
      <c r="G26" s="38">
        <v>7.5</v>
      </c>
      <c r="H26" s="33" t="s">
        <v>36</v>
      </c>
      <c r="I26" s="81" t="s">
        <v>31</v>
      </c>
      <c r="J26" s="95">
        <f t="shared" si="3"/>
        <v>17.025</v>
      </c>
      <c r="K26" s="33"/>
    </row>
    <row r="27" s="74" customFormat="1" ht="15.6" spans="1:11">
      <c r="A27" s="77" t="s">
        <v>8</v>
      </c>
      <c r="B27" s="78" t="s">
        <v>22</v>
      </c>
      <c r="C27" s="33" t="s">
        <v>29</v>
      </c>
      <c r="D27" s="79" t="s">
        <v>30</v>
      </c>
      <c r="E27" s="33" t="s">
        <v>24</v>
      </c>
      <c r="F27" s="33">
        <v>4</v>
      </c>
      <c r="G27" s="38">
        <v>94</v>
      </c>
      <c r="H27" s="33" t="s">
        <v>36</v>
      </c>
      <c r="I27" s="81" t="s">
        <v>31</v>
      </c>
      <c r="J27" s="95">
        <f t="shared" si="3"/>
        <v>213.38</v>
      </c>
      <c r="K27" s="33" t="s">
        <v>69</v>
      </c>
    </row>
    <row r="28" s="74" customFormat="1" ht="15.6" spans="1:11">
      <c r="A28" s="77" t="s">
        <v>8</v>
      </c>
      <c r="B28" s="78" t="s">
        <v>22</v>
      </c>
      <c r="C28" s="33" t="s">
        <v>70</v>
      </c>
      <c r="D28" s="79" t="s">
        <v>30</v>
      </c>
      <c r="E28" s="33" t="s">
        <v>24</v>
      </c>
      <c r="F28" s="33">
        <v>2</v>
      </c>
      <c r="G28" s="38">
        <v>20</v>
      </c>
      <c r="H28" s="33" t="s">
        <v>36</v>
      </c>
      <c r="I28" s="81" t="s">
        <v>31</v>
      </c>
      <c r="J28" s="95">
        <f t="shared" si="3"/>
        <v>45.4</v>
      </c>
      <c r="K28" s="33"/>
    </row>
    <row r="29" s="74" customFormat="1" ht="15.6" spans="1:11">
      <c r="A29" s="77" t="s">
        <v>8</v>
      </c>
      <c r="B29" s="78" t="s">
        <v>22</v>
      </c>
      <c r="C29" s="33" t="s">
        <v>71</v>
      </c>
      <c r="D29" s="79" t="s">
        <v>32</v>
      </c>
      <c r="E29" s="33" t="s">
        <v>24</v>
      </c>
      <c r="F29" s="33">
        <v>6</v>
      </c>
      <c r="G29" s="38" t="s">
        <v>36</v>
      </c>
      <c r="H29" s="86">
        <v>0.4</v>
      </c>
      <c r="I29" s="81" t="s">
        <v>33</v>
      </c>
      <c r="J29" s="97">
        <f>(997*H29+198)*F29</f>
        <v>3580.8</v>
      </c>
      <c r="K29" s="33" t="s">
        <v>69</v>
      </c>
    </row>
    <row r="30" s="74" customFormat="1" ht="15.6" spans="1:11">
      <c r="A30" s="77" t="s">
        <v>9</v>
      </c>
      <c r="B30" s="78" t="s">
        <v>22</v>
      </c>
      <c r="C30" s="79" t="s">
        <v>72</v>
      </c>
      <c r="D30" s="81" t="s">
        <v>39</v>
      </c>
      <c r="E30" s="79" t="s">
        <v>40</v>
      </c>
      <c r="F30" s="79">
        <v>7</v>
      </c>
      <c r="G30" s="79" t="s">
        <v>73</v>
      </c>
      <c r="H30" s="79"/>
      <c r="I30" s="91">
        <v>520</v>
      </c>
      <c r="J30" s="92">
        <f t="shared" ref="J30:J35" si="4">F30*I30</f>
        <v>3640</v>
      </c>
      <c r="K30" s="94"/>
    </row>
    <row r="31" s="75" customFormat="1" ht="15.6" spans="1:11">
      <c r="A31" s="77" t="s">
        <v>9</v>
      </c>
      <c r="B31" s="78" t="s">
        <v>22</v>
      </c>
      <c r="C31" s="79" t="s">
        <v>74</v>
      </c>
      <c r="D31" s="79" t="s">
        <v>74</v>
      </c>
      <c r="E31" s="79" t="s">
        <v>40</v>
      </c>
      <c r="F31" s="79">
        <v>2</v>
      </c>
      <c r="G31" s="79" t="s">
        <v>73</v>
      </c>
      <c r="H31" s="79"/>
      <c r="I31" s="81">
        <v>291</v>
      </c>
      <c r="J31" s="92">
        <f t="shared" si="4"/>
        <v>582</v>
      </c>
      <c r="K31" s="94"/>
    </row>
    <row r="32" s="75" customFormat="1" ht="15.6" spans="1:11">
      <c r="A32" s="77" t="s">
        <v>9</v>
      </c>
      <c r="B32" s="78" t="s">
        <v>22</v>
      </c>
      <c r="C32" s="79" t="s">
        <v>57</v>
      </c>
      <c r="D32" s="84" t="s">
        <v>23</v>
      </c>
      <c r="E32" s="79" t="s">
        <v>40</v>
      </c>
      <c r="F32" s="79">
        <v>55</v>
      </c>
      <c r="G32" s="79" t="s">
        <v>73</v>
      </c>
      <c r="H32" s="79"/>
      <c r="I32" s="81">
        <v>936</v>
      </c>
      <c r="J32" s="92">
        <f t="shared" si="4"/>
        <v>51480</v>
      </c>
      <c r="K32" s="96"/>
    </row>
    <row r="33" s="75" customFormat="1" ht="15.6" spans="1:11">
      <c r="A33" s="77" t="s">
        <v>9</v>
      </c>
      <c r="B33" s="78" t="s">
        <v>22</v>
      </c>
      <c r="C33" s="79" t="s">
        <v>75</v>
      </c>
      <c r="D33" s="84" t="s">
        <v>76</v>
      </c>
      <c r="E33" s="79" t="s">
        <v>40</v>
      </c>
      <c r="F33" s="79">
        <v>1</v>
      </c>
      <c r="G33" s="79" t="s">
        <v>73</v>
      </c>
      <c r="H33" s="79"/>
      <c r="I33" s="81">
        <v>1403</v>
      </c>
      <c r="J33" s="92">
        <f t="shared" si="4"/>
        <v>1403</v>
      </c>
      <c r="K33" s="96"/>
    </row>
    <row r="34" s="75" customFormat="1" ht="15.6" spans="1:11">
      <c r="A34" s="77" t="s">
        <v>9</v>
      </c>
      <c r="B34" s="78" t="s">
        <v>22</v>
      </c>
      <c r="C34" s="79" t="s">
        <v>77</v>
      </c>
      <c r="D34" s="79" t="s">
        <v>77</v>
      </c>
      <c r="E34" s="79" t="s">
        <v>24</v>
      </c>
      <c r="F34" s="79">
        <v>22</v>
      </c>
      <c r="G34" s="79" t="s">
        <v>73</v>
      </c>
      <c r="H34" s="79"/>
      <c r="I34" s="81">
        <v>170</v>
      </c>
      <c r="J34" s="92">
        <f t="shared" si="4"/>
        <v>3740</v>
      </c>
      <c r="K34" s="93"/>
    </row>
    <row r="35" s="75" customFormat="1" ht="15.6" spans="1:11">
      <c r="A35" s="77" t="s">
        <v>9</v>
      </c>
      <c r="B35" s="78" t="s">
        <v>22</v>
      </c>
      <c r="C35" s="79" t="s">
        <v>78</v>
      </c>
      <c r="D35" s="79" t="s">
        <v>60</v>
      </c>
      <c r="E35" s="79" t="s">
        <v>24</v>
      </c>
      <c r="F35" s="79">
        <v>8</v>
      </c>
      <c r="G35" s="79" t="s">
        <v>73</v>
      </c>
      <c r="H35" s="79"/>
      <c r="I35" s="81">
        <v>107</v>
      </c>
      <c r="J35" s="92">
        <f t="shared" si="4"/>
        <v>856</v>
      </c>
      <c r="K35" s="102"/>
    </row>
    <row r="36" s="75" customFormat="1" ht="15.6" spans="1:11">
      <c r="A36" s="77" t="s">
        <v>9</v>
      </c>
      <c r="B36" s="78" t="s">
        <v>22</v>
      </c>
      <c r="C36" s="79" t="s">
        <v>71</v>
      </c>
      <c r="D36" s="79" t="s">
        <v>32</v>
      </c>
      <c r="E36" s="79" t="s">
        <v>35</v>
      </c>
      <c r="F36" s="79">
        <v>52</v>
      </c>
      <c r="G36" s="79" t="s">
        <v>73</v>
      </c>
      <c r="H36" s="82">
        <v>0.1</v>
      </c>
      <c r="I36" s="81" t="s">
        <v>33</v>
      </c>
      <c r="J36" s="97">
        <f>(997*H36+198)*F36</f>
        <v>15480.4</v>
      </c>
      <c r="K36" s="102"/>
    </row>
    <row r="37" s="75" customFormat="1" ht="15.6" spans="1:11">
      <c r="A37" s="77" t="s">
        <v>9</v>
      </c>
      <c r="B37" s="78" t="s">
        <v>22</v>
      </c>
      <c r="C37" s="79" t="s">
        <v>79</v>
      </c>
      <c r="D37" s="79" t="s">
        <v>60</v>
      </c>
      <c r="E37" s="79" t="s">
        <v>24</v>
      </c>
      <c r="F37" s="79">
        <v>28</v>
      </c>
      <c r="G37" s="79" t="s">
        <v>73</v>
      </c>
      <c r="H37" s="79"/>
      <c r="I37" s="81">
        <v>107</v>
      </c>
      <c r="J37" s="92">
        <f>F37*I37</f>
        <v>2996</v>
      </c>
      <c r="K37" s="103"/>
    </row>
    <row r="38" customHeight="1" spans="1:11">
      <c r="A38" s="77" t="s">
        <v>9</v>
      </c>
      <c r="B38" s="78" t="s">
        <v>22</v>
      </c>
      <c r="C38" s="79" t="s">
        <v>80</v>
      </c>
      <c r="D38" s="81" t="s">
        <v>26</v>
      </c>
      <c r="E38" s="79" t="s">
        <v>24</v>
      </c>
      <c r="F38" s="79">
        <v>52</v>
      </c>
      <c r="G38" s="79" t="s">
        <v>73</v>
      </c>
      <c r="H38" s="79"/>
      <c r="I38" s="81">
        <v>16</v>
      </c>
      <c r="J38" s="92">
        <f>F38*I38</f>
        <v>832</v>
      </c>
      <c r="K38" s="103"/>
    </row>
    <row r="39" customHeight="1" spans="1:11">
      <c r="A39" s="77" t="s">
        <v>9</v>
      </c>
      <c r="B39" s="78" t="s">
        <v>22</v>
      </c>
      <c r="C39" s="79" t="s">
        <v>81</v>
      </c>
      <c r="D39" s="79" t="s">
        <v>30</v>
      </c>
      <c r="E39" s="79" t="s">
        <v>35</v>
      </c>
      <c r="F39" s="79">
        <v>5</v>
      </c>
      <c r="G39" s="79">
        <v>70</v>
      </c>
      <c r="H39" s="79"/>
      <c r="I39" s="81" t="s">
        <v>31</v>
      </c>
      <c r="J39" s="95">
        <f t="shared" ref="J39:J52" si="5">2270/1000*G39</f>
        <v>158.9</v>
      </c>
      <c r="K39" s="33"/>
    </row>
    <row r="40" customHeight="1" spans="1:11">
      <c r="A40" s="77" t="s">
        <v>9</v>
      </c>
      <c r="B40" s="78" t="s">
        <v>22</v>
      </c>
      <c r="C40" s="87" t="s">
        <v>82</v>
      </c>
      <c r="D40" s="79" t="s">
        <v>30</v>
      </c>
      <c r="E40" s="79" t="s">
        <v>24</v>
      </c>
      <c r="F40" s="79">
        <v>1</v>
      </c>
      <c r="G40" s="88">
        <v>1</v>
      </c>
      <c r="H40" s="79"/>
      <c r="I40" s="81" t="s">
        <v>31</v>
      </c>
      <c r="J40" s="95">
        <f t="shared" si="5"/>
        <v>2.27</v>
      </c>
      <c r="K40" s="79"/>
    </row>
    <row r="41" customHeight="1" spans="1:11">
      <c r="A41" s="77" t="s">
        <v>9</v>
      </c>
      <c r="B41" s="78" t="s">
        <v>22</v>
      </c>
      <c r="C41" s="79" t="s">
        <v>83</v>
      </c>
      <c r="D41" s="79" t="s">
        <v>84</v>
      </c>
      <c r="E41" s="79" t="s">
        <v>40</v>
      </c>
      <c r="F41" s="79">
        <v>5</v>
      </c>
      <c r="G41" s="88">
        <v>600</v>
      </c>
      <c r="H41" s="79"/>
      <c r="I41" s="90" t="s">
        <v>85</v>
      </c>
      <c r="J41" s="95">
        <f>13530/1000*G41</f>
        <v>8118</v>
      </c>
      <c r="K41" s="33" t="s">
        <v>86</v>
      </c>
    </row>
    <row r="42" customHeight="1" spans="1:11">
      <c r="A42" s="77" t="s">
        <v>9</v>
      </c>
      <c r="B42" s="78" t="s">
        <v>22</v>
      </c>
      <c r="C42" s="79" t="s">
        <v>47</v>
      </c>
      <c r="D42" s="79" t="s">
        <v>30</v>
      </c>
      <c r="E42" s="79" t="s">
        <v>24</v>
      </c>
      <c r="F42" s="79">
        <v>4</v>
      </c>
      <c r="G42" s="88">
        <v>1</v>
      </c>
      <c r="H42" s="79"/>
      <c r="I42" s="81" t="s">
        <v>31</v>
      </c>
      <c r="J42" s="95">
        <f t="shared" si="5"/>
        <v>2.27</v>
      </c>
      <c r="K42" s="33"/>
    </row>
    <row r="43" customHeight="1" spans="1:11">
      <c r="A43" s="77" t="s">
        <v>9</v>
      </c>
      <c r="B43" s="78" t="s">
        <v>22</v>
      </c>
      <c r="C43" s="79" t="s">
        <v>87</v>
      </c>
      <c r="D43" s="79" t="s">
        <v>30</v>
      </c>
      <c r="E43" s="79" t="s">
        <v>24</v>
      </c>
      <c r="F43" s="79">
        <v>5</v>
      </c>
      <c r="G43" s="88">
        <v>50</v>
      </c>
      <c r="H43" s="79"/>
      <c r="I43" s="81" t="s">
        <v>31</v>
      </c>
      <c r="J43" s="95">
        <f t="shared" si="5"/>
        <v>113.5</v>
      </c>
      <c r="K43" s="33"/>
    </row>
    <row r="44" customHeight="1" spans="1:11">
      <c r="A44" s="77" t="s">
        <v>9</v>
      </c>
      <c r="B44" s="78" t="s">
        <v>22</v>
      </c>
      <c r="C44" s="87" t="s">
        <v>88</v>
      </c>
      <c r="D44" s="79" t="s">
        <v>30</v>
      </c>
      <c r="E44" s="79" t="s">
        <v>24</v>
      </c>
      <c r="F44" s="79">
        <v>1</v>
      </c>
      <c r="G44" s="88">
        <v>15</v>
      </c>
      <c r="H44" s="79"/>
      <c r="I44" s="81" t="s">
        <v>31</v>
      </c>
      <c r="J44" s="95">
        <f t="shared" si="5"/>
        <v>34.05</v>
      </c>
      <c r="K44" s="33"/>
    </row>
    <row r="45" customHeight="1" spans="1:11">
      <c r="A45" s="77" t="s">
        <v>9</v>
      </c>
      <c r="B45" s="78" t="s">
        <v>22</v>
      </c>
      <c r="C45" s="79" t="s">
        <v>89</v>
      </c>
      <c r="D45" s="79" t="s">
        <v>30</v>
      </c>
      <c r="E45" s="79" t="s">
        <v>24</v>
      </c>
      <c r="F45" s="79">
        <v>1</v>
      </c>
      <c r="G45" s="79">
        <v>1</v>
      </c>
      <c r="H45" s="79"/>
      <c r="I45" s="81" t="s">
        <v>31</v>
      </c>
      <c r="J45" s="95">
        <f t="shared" si="5"/>
        <v>2.27</v>
      </c>
      <c r="K45" s="33"/>
    </row>
    <row r="46" customHeight="1" spans="1:11">
      <c r="A46" s="77" t="s">
        <v>9</v>
      </c>
      <c r="B46" s="78" t="s">
        <v>22</v>
      </c>
      <c r="C46" s="79" t="s">
        <v>90</v>
      </c>
      <c r="D46" s="79" t="s">
        <v>30</v>
      </c>
      <c r="E46" s="79" t="s">
        <v>24</v>
      </c>
      <c r="F46" s="79">
        <v>2</v>
      </c>
      <c r="G46" s="79">
        <v>1</v>
      </c>
      <c r="H46" s="79"/>
      <c r="I46" s="81" t="s">
        <v>31</v>
      </c>
      <c r="J46" s="95">
        <f t="shared" si="5"/>
        <v>2.27</v>
      </c>
      <c r="K46" s="33"/>
    </row>
    <row r="47" customHeight="1" spans="1:11">
      <c r="A47" s="77" t="s">
        <v>9</v>
      </c>
      <c r="B47" s="78" t="s">
        <v>22</v>
      </c>
      <c r="C47" s="79" t="s">
        <v>91</v>
      </c>
      <c r="D47" s="79" t="s">
        <v>30</v>
      </c>
      <c r="E47" s="79" t="s">
        <v>24</v>
      </c>
      <c r="F47" s="79">
        <v>1</v>
      </c>
      <c r="G47" s="79">
        <v>1</v>
      </c>
      <c r="H47" s="79"/>
      <c r="I47" s="81" t="s">
        <v>31</v>
      </c>
      <c r="J47" s="95">
        <f t="shared" si="5"/>
        <v>2.27</v>
      </c>
      <c r="K47" s="33"/>
    </row>
    <row r="48" customHeight="1" spans="1:11">
      <c r="A48" s="77" t="s">
        <v>9</v>
      </c>
      <c r="B48" s="78" t="s">
        <v>22</v>
      </c>
      <c r="C48" s="87" t="s">
        <v>92</v>
      </c>
      <c r="D48" s="79" t="s">
        <v>30</v>
      </c>
      <c r="E48" s="79" t="s">
        <v>24</v>
      </c>
      <c r="F48" s="79">
        <v>1</v>
      </c>
      <c r="G48" s="79">
        <v>20</v>
      </c>
      <c r="H48" s="79"/>
      <c r="I48" s="81" t="s">
        <v>31</v>
      </c>
      <c r="J48" s="95">
        <f t="shared" si="5"/>
        <v>45.4</v>
      </c>
      <c r="K48" s="33"/>
    </row>
    <row r="49" customHeight="1" spans="1:11">
      <c r="A49" s="77" t="s">
        <v>9</v>
      </c>
      <c r="B49" s="78" t="s">
        <v>22</v>
      </c>
      <c r="C49" s="79" t="s">
        <v>93</v>
      </c>
      <c r="D49" s="79" t="s">
        <v>30</v>
      </c>
      <c r="E49" s="79" t="s">
        <v>24</v>
      </c>
      <c r="F49" s="79">
        <v>129</v>
      </c>
      <c r="G49" s="79">
        <v>30</v>
      </c>
      <c r="H49" s="79"/>
      <c r="I49" s="81" t="s">
        <v>31</v>
      </c>
      <c r="J49" s="95">
        <f t="shared" si="5"/>
        <v>68.1</v>
      </c>
      <c r="K49" s="33"/>
    </row>
    <row r="50" customHeight="1" spans="1:11">
      <c r="A50" s="77" t="s">
        <v>9</v>
      </c>
      <c r="B50" s="78" t="s">
        <v>22</v>
      </c>
      <c r="C50" s="79" t="s">
        <v>94</v>
      </c>
      <c r="D50" s="79" t="s">
        <v>30</v>
      </c>
      <c r="E50" s="88" t="s">
        <v>95</v>
      </c>
      <c r="F50" s="88">
        <v>57</v>
      </c>
      <c r="G50" s="88">
        <v>12</v>
      </c>
      <c r="H50" s="88"/>
      <c r="I50" s="81" t="s">
        <v>31</v>
      </c>
      <c r="J50" s="95">
        <f t="shared" si="5"/>
        <v>27.24</v>
      </c>
      <c r="K50" s="33"/>
    </row>
    <row r="51" customHeight="1" spans="1:11">
      <c r="A51" s="77" t="s">
        <v>9</v>
      </c>
      <c r="B51" s="78" t="s">
        <v>22</v>
      </c>
      <c r="C51" s="87" t="s">
        <v>96</v>
      </c>
      <c r="D51" s="79" t="s">
        <v>30</v>
      </c>
      <c r="E51" s="88" t="s">
        <v>35</v>
      </c>
      <c r="F51" s="88">
        <v>4</v>
      </c>
      <c r="G51" s="88">
        <v>60</v>
      </c>
      <c r="H51" s="88"/>
      <c r="I51" s="81" t="s">
        <v>31</v>
      </c>
      <c r="J51" s="95">
        <f t="shared" si="5"/>
        <v>136.2</v>
      </c>
      <c r="K51" s="33"/>
    </row>
    <row r="52" customHeight="1" spans="1:11">
      <c r="A52" s="77" t="s">
        <v>9</v>
      </c>
      <c r="B52" s="78" t="s">
        <v>22</v>
      </c>
      <c r="C52" s="79" t="s">
        <v>97</v>
      </c>
      <c r="D52" s="79" t="s">
        <v>30</v>
      </c>
      <c r="E52" s="88" t="s">
        <v>98</v>
      </c>
      <c r="F52" s="88">
        <v>355</v>
      </c>
      <c r="G52" s="88">
        <v>22</v>
      </c>
      <c r="H52" s="88"/>
      <c r="I52" s="81" t="s">
        <v>31</v>
      </c>
      <c r="J52" s="95">
        <f t="shared" si="5"/>
        <v>49.94</v>
      </c>
      <c r="K52" s="33"/>
    </row>
    <row r="53" customHeight="1" spans="1:11">
      <c r="A53" s="77" t="s">
        <v>9</v>
      </c>
      <c r="B53" s="78" t="s">
        <v>22</v>
      </c>
      <c r="C53" s="79" t="s">
        <v>50</v>
      </c>
      <c r="D53" s="88" t="s">
        <v>51</v>
      </c>
      <c r="E53" s="88" t="s">
        <v>99</v>
      </c>
      <c r="F53" s="88">
        <v>114</v>
      </c>
      <c r="G53" s="88">
        <v>60</v>
      </c>
      <c r="H53" s="89">
        <v>0.23</v>
      </c>
      <c r="I53" s="90" t="s">
        <v>53</v>
      </c>
      <c r="J53" s="101">
        <f>17090/1000*H53*G53</f>
        <v>235.842</v>
      </c>
      <c r="K53" s="33"/>
    </row>
    <row r="54" customHeight="1" spans="1:11">
      <c r="A54" s="77" t="s">
        <v>9</v>
      </c>
      <c r="B54" s="78" t="s">
        <v>22</v>
      </c>
      <c r="C54" s="79" t="s">
        <v>100</v>
      </c>
      <c r="D54" s="79" t="s">
        <v>30</v>
      </c>
      <c r="E54" s="88" t="s">
        <v>24</v>
      </c>
      <c r="F54" s="88">
        <v>2</v>
      </c>
      <c r="G54" s="88">
        <v>1</v>
      </c>
      <c r="H54" s="88"/>
      <c r="I54" s="81" t="s">
        <v>31</v>
      </c>
      <c r="J54" s="95">
        <f t="shared" ref="J54:J56" si="6">2270/1000*G54</f>
        <v>2.27</v>
      </c>
      <c r="K54" s="33"/>
    </row>
    <row r="55" customHeight="1" spans="1:11">
      <c r="A55" s="77" t="s">
        <v>9</v>
      </c>
      <c r="B55" s="78" t="s">
        <v>22</v>
      </c>
      <c r="C55" s="87" t="s">
        <v>101</v>
      </c>
      <c r="D55" s="79" t="s">
        <v>30</v>
      </c>
      <c r="E55" s="88" t="s">
        <v>40</v>
      </c>
      <c r="F55" s="88">
        <v>1</v>
      </c>
      <c r="G55" s="88">
        <v>20</v>
      </c>
      <c r="H55" s="88"/>
      <c r="I55" s="81" t="s">
        <v>31</v>
      </c>
      <c r="J55" s="95">
        <f t="shared" si="6"/>
        <v>45.4</v>
      </c>
      <c r="K55" s="33"/>
    </row>
    <row r="56" customHeight="1" spans="1:11">
      <c r="A56" s="77" t="s">
        <v>9</v>
      </c>
      <c r="B56" s="78" t="s">
        <v>22</v>
      </c>
      <c r="C56" s="79" t="s">
        <v>29</v>
      </c>
      <c r="D56" s="79" t="s">
        <v>30</v>
      </c>
      <c r="E56" s="88" t="s">
        <v>35</v>
      </c>
      <c r="F56" s="88">
        <v>41</v>
      </c>
      <c r="G56" s="88">
        <v>410</v>
      </c>
      <c r="H56" s="88"/>
      <c r="I56" s="81" t="s">
        <v>31</v>
      </c>
      <c r="J56" s="95">
        <f t="shared" si="6"/>
        <v>930.7</v>
      </c>
      <c r="K56" s="33"/>
    </row>
    <row r="57" customHeight="1" spans="1:11">
      <c r="A57" s="77" t="s">
        <v>9</v>
      </c>
      <c r="B57" s="78" t="s">
        <v>22</v>
      </c>
      <c r="C57" s="79" t="s">
        <v>56</v>
      </c>
      <c r="D57" s="88" t="s">
        <v>68</v>
      </c>
      <c r="E57" s="88" t="s">
        <v>52</v>
      </c>
      <c r="F57" s="88">
        <v>8</v>
      </c>
      <c r="G57" s="88">
        <v>8</v>
      </c>
      <c r="H57" s="89">
        <v>0.5</v>
      </c>
      <c r="I57" s="81" t="s">
        <v>64</v>
      </c>
      <c r="J57" s="101">
        <f t="shared" ref="J57:J60" si="7">70510/1000*H57*G57</f>
        <v>282.04</v>
      </c>
      <c r="K57" s="33"/>
    </row>
    <row r="58" customHeight="1" spans="1:11">
      <c r="A58" s="77" t="s">
        <v>9</v>
      </c>
      <c r="B58" s="78" t="s">
        <v>22</v>
      </c>
      <c r="C58" s="79" t="s">
        <v>56</v>
      </c>
      <c r="D58" s="88" t="s">
        <v>68</v>
      </c>
      <c r="E58" s="88" t="s">
        <v>99</v>
      </c>
      <c r="F58" s="88">
        <v>13.5</v>
      </c>
      <c r="G58" s="88">
        <v>10</v>
      </c>
      <c r="H58" s="89">
        <v>0.5</v>
      </c>
      <c r="I58" s="81" t="s">
        <v>64</v>
      </c>
      <c r="J58" s="101">
        <f t="shared" si="7"/>
        <v>352.55</v>
      </c>
      <c r="K58" s="33"/>
    </row>
    <row r="59" customHeight="1" spans="1:12">
      <c r="A59" s="77" t="s">
        <v>9</v>
      </c>
      <c r="B59" s="78" t="s">
        <v>22</v>
      </c>
      <c r="C59" s="79" t="s">
        <v>102</v>
      </c>
      <c r="D59" s="88" t="s">
        <v>63</v>
      </c>
      <c r="E59" s="88" t="s">
        <v>52</v>
      </c>
      <c r="F59" s="88">
        <v>38</v>
      </c>
      <c r="G59" s="88">
        <v>20</v>
      </c>
      <c r="H59" s="89">
        <v>0.5</v>
      </c>
      <c r="I59" s="81" t="s">
        <v>64</v>
      </c>
      <c r="J59" s="101">
        <f t="shared" si="7"/>
        <v>705.1</v>
      </c>
      <c r="K59" s="33"/>
      <c r="L59" s="104"/>
    </row>
    <row r="60" customHeight="1" spans="1:12">
      <c r="A60" s="77" t="s">
        <v>9</v>
      </c>
      <c r="B60" s="78" t="s">
        <v>22</v>
      </c>
      <c r="C60" s="79" t="s">
        <v>102</v>
      </c>
      <c r="D60" s="88" t="s">
        <v>63</v>
      </c>
      <c r="E60" s="88" t="s">
        <v>99</v>
      </c>
      <c r="F60" s="88">
        <v>11</v>
      </c>
      <c r="G60" s="88">
        <v>5</v>
      </c>
      <c r="H60" s="89">
        <v>0.5</v>
      </c>
      <c r="I60" s="81" t="s">
        <v>64</v>
      </c>
      <c r="J60" s="101">
        <f t="shared" si="7"/>
        <v>176.275</v>
      </c>
      <c r="K60" s="33"/>
      <c r="L60" s="104"/>
    </row>
    <row r="61" customHeight="1" spans="1:12">
      <c r="A61" s="77" t="s">
        <v>9</v>
      </c>
      <c r="B61" s="78" t="s">
        <v>22</v>
      </c>
      <c r="C61" s="79" t="s">
        <v>103</v>
      </c>
      <c r="D61" s="79" t="s">
        <v>30</v>
      </c>
      <c r="E61" s="88" t="s">
        <v>24</v>
      </c>
      <c r="F61" s="88">
        <v>254</v>
      </c>
      <c r="G61" s="88">
        <v>630</v>
      </c>
      <c r="H61" s="88"/>
      <c r="I61" s="81" t="s">
        <v>31</v>
      </c>
      <c r="J61" s="95">
        <f t="shared" ref="J61:J66" si="8">2270/1000*G61</f>
        <v>1430.1</v>
      </c>
      <c r="K61" s="33"/>
      <c r="L61" s="104"/>
    </row>
    <row r="62" customHeight="1" spans="1:12">
      <c r="A62" s="77" t="s">
        <v>9</v>
      </c>
      <c r="B62" s="78" t="s">
        <v>22</v>
      </c>
      <c r="C62" s="79" t="s">
        <v>70</v>
      </c>
      <c r="D62" s="79" t="s">
        <v>30</v>
      </c>
      <c r="E62" s="79" t="s">
        <v>24</v>
      </c>
      <c r="F62" s="79">
        <v>52</v>
      </c>
      <c r="G62" s="79">
        <v>250</v>
      </c>
      <c r="H62" s="79"/>
      <c r="I62" s="81" t="s">
        <v>31</v>
      </c>
      <c r="J62" s="95">
        <f t="shared" si="8"/>
        <v>567.5</v>
      </c>
      <c r="K62" s="33"/>
      <c r="L62" s="104"/>
    </row>
    <row r="63" customHeight="1" spans="1:12">
      <c r="A63" s="77" t="s">
        <v>10</v>
      </c>
      <c r="B63" s="78" t="s">
        <v>22</v>
      </c>
      <c r="C63" s="79" t="s">
        <v>104</v>
      </c>
      <c r="D63" s="81" t="s">
        <v>39</v>
      </c>
      <c r="E63" s="79" t="s">
        <v>55</v>
      </c>
      <c r="F63" s="79">
        <v>1</v>
      </c>
      <c r="G63" s="79" t="s">
        <v>36</v>
      </c>
      <c r="H63" s="79" t="s">
        <v>36</v>
      </c>
      <c r="I63" s="91">
        <v>520</v>
      </c>
      <c r="J63" s="92">
        <f t="shared" ref="J63:J65" si="9">F63*I63</f>
        <v>520</v>
      </c>
      <c r="K63" s="93" t="s">
        <v>56</v>
      </c>
      <c r="L63" s="104"/>
    </row>
    <row r="64" customHeight="1" spans="1:12">
      <c r="A64" s="77" t="s">
        <v>10</v>
      </c>
      <c r="B64" s="78" t="s">
        <v>22</v>
      </c>
      <c r="C64" s="79" t="s">
        <v>105</v>
      </c>
      <c r="D64" s="84" t="s">
        <v>23</v>
      </c>
      <c r="E64" s="79" t="s">
        <v>55</v>
      </c>
      <c r="F64" s="79">
        <v>1</v>
      </c>
      <c r="G64" s="79" t="s">
        <v>36</v>
      </c>
      <c r="H64" s="80" t="s">
        <v>36</v>
      </c>
      <c r="I64" s="81">
        <v>936</v>
      </c>
      <c r="J64" s="92">
        <f t="shared" si="9"/>
        <v>936</v>
      </c>
      <c r="K64" s="93" t="s">
        <v>56</v>
      </c>
      <c r="L64" s="104"/>
    </row>
    <row r="65" customHeight="1" spans="1:12">
      <c r="A65" s="77" t="s">
        <v>10</v>
      </c>
      <c r="B65" s="78" t="s">
        <v>22</v>
      </c>
      <c r="C65" s="79" t="s">
        <v>106</v>
      </c>
      <c r="D65" s="84" t="s">
        <v>23</v>
      </c>
      <c r="E65" s="79" t="s">
        <v>55</v>
      </c>
      <c r="F65" s="79">
        <v>10</v>
      </c>
      <c r="G65" s="79" t="s">
        <v>36</v>
      </c>
      <c r="H65" s="82" t="s">
        <v>36</v>
      </c>
      <c r="I65" s="81">
        <v>936</v>
      </c>
      <c r="J65" s="92">
        <f t="shared" si="9"/>
        <v>9360</v>
      </c>
      <c r="K65" s="93" t="s">
        <v>56</v>
      </c>
      <c r="L65" s="104"/>
    </row>
    <row r="66" customHeight="1" spans="1:12">
      <c r="A66" s="77" t="s">
        <v>10</v>
      </c>
      <c r="B66" s="78" t="s">
        <v>22</v>
      </c>
      <c r="C66" s="79" t="s">
        <v>107</v>
      </c>
      <c r="D66" s="79" t="s">
        <v>30</v>
      </c>
      <c r="E66" s="79" t="s">
        <v>24</v>
      </c>
      <c r="F66" s="79">
        <v>1</v>
      </c>
      <c r="G66" s="79">
        <v>35</v>
      </c>
      <c r="H66" s="82" t="s">
        <v>36</v>
      </c>
      <c r="I66" s="81" t="s">
        <v>31</v>
      </c>
      <c r="J66" s="95">
        <f t="shared" si="8"/>
        <v>79.45</v>
      </c>
      <c r="K66" s="93"/>
      <c r="L66" s="104"/>
    </row>
    <row r="67" customHeight="1" spans="1:12">
      <c r="A67" s="77" t="s">
        <v>10</v>
      </c>
      <c r="B67" s="78" t="s">
        <v>22</v>
      </c>
      <c r="C67" s="87" t="s">
        <v>108</v>
      </c>
      <c r="D67" s="105" t="s">
        <v>109</v>
      </c>
      <c r="E67" s="79" t="s">
        <v>24</v>
      </c>
      <c r="F67" s="79">
        <v>2</v>
      </c>
      <c r="G67" s="79">
        <v>0.4</v>
      </c>
      <c r="H67" s="85" t="s">
        <v>36</v>
      </c>
      <c r="I67" s="105" t="s">
        <v>110</v>
      </c>
      <c r="J67" s="95">
        <f>1840/1000*G67</f>
        <v>0.736</v>
      </c>
      <c r="K67" s="93"/>
      <c r="L67" s="104"/>
    </row>
    <row r="68" customHeight="1" spans="1:12">
      <c r="A68" s="77" t="s">
        <v>10</v>
      </c>
      <c r="B68" s="78" t="s">
        <v>22</v>
      </c>
      <c r="C68" s="79" t="s">
        <v>59</v>
      </c>
      <c r="D68" s="79" t="s">
        <v>60</v>
      </c>
      <c r="E68" s="79" t="s">
        <v>24</v>
      </c>
      <c r="F68" s="79">
        <v>1</v>
      </c>
      <c r="G68" s="79">
        <v>3</v>
      </c>
      <c r="H68" s="82" t="s">
        <v>36</v>
      </c>
      <c r="I68" s="81">
        <v>107</v>
      </c>
      <c r="J68" s="92">
        <f>I68*F68</f>
        <v>107</v>
      </c>
      <c r="K68" s="93"/>
      <c r="L68" s="104"/>
    </row>
    <row r="69" customHeight="1" spans="1:12">
      <c r="A69" s="77" t="s">
        <v>10</v>
      </c>
      <c r="B69" s="78" t="s">
        <v>22</v>
      </c>
      <c r="C69" s="79" t="s">
        <v>111</v>
      </c>
      <c r="D69" s="79" t="s">
        <v>30</v>
      </c>
      <c r="E69" s="79" t="s">
        <v>24</v>
      </c>
      <c r="F69" s="79">
        <v>1</v>
      </c>
      <c r="G69" s="79">
        <v>2</v>
      </c>
      <c r="H69" s="85" t="s">
        <v>36</v>
      </c>
      <c r="I69" s="81" t="s">
        <v>31</v>
      </c>
      <c r="J69" s="95">
        <f>2270/1000*G69</f>
        <v>4.54</v>
      </c>
      <c r="K69" s="93"/>
      <c r="L69" s="104"/>
    </row>
    <row r="70" customHeight="1" spans="1:12">
      <c r="A70" s="77" t="s">
        <v>10</v>
      </c>
      <c r="B70" s="78" t="s">
        <v>22</v>
      </c>
      <c r="C70" s="79" t="s">
        <v>112</v>
      </c>
      <c r="D70" s="79" t="s">
        <v>51</v>
      </c>
      <c r="E70" s="79" t="s">
        <v>99</v>
      </c>
      <c r="F70" s="79">
        <v>1</v>
      </c>
      <c r="G70" s="79">
        <v>1.6</v>
      </c>
      <c r="H70" s="82">
        <v>0.35</v>
      </c>
      <c r="I70" s="81" t="s">
        <v>53</v>
      </c>
      <c r="J70" s="101">
        <f>17090/1000*H70*G70</f>
        <v>9.5704</v>
      </c>
      <c r="K70" s="93"/>
      <c r="L70" s="104"/>
    </row>
    <row r="71" customHeight="1" spans="1:12">
      <c r="A71" s="77" t="s">
        <v>10</v>
      </c>
      <c r="B71" s="78" t="s">
        <v>22</v>
      </c>
      <c r="C71" s="79" t="s">
        <v>113</v>
      </c>
      <c r="D71" s="79" t="s">
        <v>63</v>
      </c>
      <c r="E71" s="79" t="s">
        <v>52</v>
      </c>
      <c r="F71" s="79">
        <v>5</v>
      </c>
      <c r="G71" s="79">
        <v>7</v>
      </c>
      <c r="H71" s="82">
        <v>0.45</v>
      </c>
      <c r="I71" s="81" t="s">
        <v>64</v>
      </c>
      <c r="J71" s="101">
        <f>70510/1000*H71*G71</f>
        <v>222.1065</v>
      </c>
      <c r="K71" s="93"/>
      <c r="L71" s="104"/>
    </row>
    <row r="72" customHeight="1" spans="1:11">
      <c r="A72" s="77" t="s">
        <v>10</v>
      </c>
      <c r="B72" s="78" t="s">
        <v>22</v>
      </c>
      <c r="C72" s="33" t="s">
        <v>26</v>
      </c>
      <c r="D72" s="33" t="s">
        <v>26</v>
      </c>
      <c r="E72" s="33" t="s">
        <v>24</v>
      </c>
      <c r="F72" s="33">
        <v>9</v>
      </c>
      <c r="G72" s="38">
        <v>18</v>
      </c>
      <c r="H72" s="33" t="s">
        <v>36</v>
      </c>
      <c r="I72" s="81">
        <v>16</v>
      </c>
      <c r="J72" s="92">
        <f>F72*I72</f>
        <v>144</v>
      </c>
      <c r="K72" s="93"/>
    </row>
    <row r="73" customHeight="1" spans="1:11">
      <c r="A73" s="77" t="s">
        <v>10</v>
      </c>
      <c r="B73" s="78" t="s">
        <v>22</v>
      </c>
      <c r="C73" s="33" t="s">
        <v>91</v>
      </c>
      <c r="D73" s="79" t="s">
        <v>30</v>
      </c>
      <c r="E73" s="33" t="s">
        <v>24</v>
      </c>
      <c r="F73" s="33">
        <v>1</v>
      </c>
      <c r="G73" s="38">
        <v>0.5</v>
      </c>
      <c r="H73" s="33" t="s">
        <v>36</v>
      </c>
      <c r="I73" s="81" t="s">
        <v>31</v>
      </c>
      <c r="J73" s="95">
        <f t="shared" ref="J73:J78" si="10">2270/1000*G73</f>
        <v>1.135</v>
      </c>
      <c r="K73" s="93"/>
    </row>
    <row r="74" customHeight="1" spans="1:11">
      <c r="A74" s="77" t="s">
        <v>10</v>
      </c>
      <c r="B74" s="78" t="s">
        <v>22</v>
      </c>
      <c r="C74" s="33" t="s">
        <v>27</v>
      </c>
      <c r="D74" s="33" t="s">
        <v>27</v>
      </c>
      <c r="E74" s="33" t="s">
        <v>24</v>
      </c>
      <c r="F74" s="33">
        <v>1</v>
      </c>
      <c r="G74" s="38">
        <v>18</v>
      </c>
      <c r="H74" s="33" t="s">
        <v>36</v>
      </c>
      <c r="I74" s="90" t="s">
        <v>28</v>
      </c>
      <c r="J74" s="95">
        <f>10020/1000*G74</f>
        <v>180.36</v>
      </c>
      <c r="K74" s="93"/>
    </row>
    <row r="75" customHeight="1" spans="1:11">
      <c r="A75" s="77" t="s">
        <v>10</v>
      </c>
      <c r="B75" s="78" t="s">
        <v>22</v>
      </c>
      <c r="C75" s="33" t="s">
        <v>45</v>
      </c>
      <c r="D75" s="79" t="s">
        <v>30</v>
      </c>
      <c r="E75" s="33" t="s">
        <v>24</v>
      </c>
      <c r="F75" s="33">
        <v>1</v>
      </c>
      <c r="G75" s="38">
        <v>0.3</v>
      </c>
      <c r="H75" s="33" t="s">
        <v>36</v>
      </c>
      <c r="I75" s="81" t="s">
        <v>31</v>
      </c>
      <c r="J75" s="95">
        <f t="shared" si="10"/>
        <v>0.681</v>
      </c>
      <c r="K75" s="93"/>
    </row>
    <row r="76" customHeight="1" spans="1:11">
      <c r="A76" s="77" t="s">
        <v>10</v>
      </c>
      <c r="B76" s="78" t="s">
        <v>22</v>
      </c>
      <c r="C76" s="33" t="s">
        <v>114</v>
      </c>
      <c r="D76" s="79" t="s">
        <v>30</v>
      </c>
      <c r="E76" s="33" t="s">
        <v>24</v>
      </c>
      <c r="F76" s="33">
        <v>2</v>
      </c>
      <c r="G76" s="38">
        <v>1</v>
      </c>
      <c r="H76" s="33" t="s">
        <v>36</v>
      </c>
      <c r="I76" s="81" t="s">
        <v>31</v>
      </c>
      <c r="J76" s="95">
        <f t="shared" si="10"/>
        <v>2.27</v>
      </c>
      <c r="K76" s="93"/>
    </row>
    <row r="77" customHeight="1" spans="1:11">
      <c r="A77" s="77" t="s">
        <v>10</v>
      </c>
      <c r="B77" s="78" t="s">
        <v>22</v>
      </c>
      <c r="C77" s="33" t="s">
        <v>49</v>
      </c>
      <c r="D77" s="79" t="s">
        <v>30</v>
      </c>
      <c r="E77" s="33" t="s">
        <v>24</v>
      </c>
      <c r="F77" s="33">
        <v>3</v>
      </c>
      <c r="G77" s="38">
        <v>5</v>
      </c>
      <c r="H77" s="33" t="s">
        <v>36</v>
      </c>
      <c r="I77" s="81" t="s">
        <v>31</v>
      </c>
      <c r="J77" s="95">
        <f t="shared" si="10"/>
        <v>11.35</v>
      </c>
      <c r="K77" s="93"/>
    </row>
    <row r="78" customHeight="1" spans="1:11">
      <c r="A78" s="77" t="s">
        <v>10</v>
      </c>
      <c r="B78" s="78" t="s">
        <v>22</v>
      </c>
      <c r="C78" s="33" t="s">
        <v>29</v>
      </c>
      <c r="D78" s="79" t="s">
        <v>30</v>
      </c>
      <c r="E78" s="33" t="s">
        <v>24</v>
      </c>
      <c r="F78" s="33">
        <v>4</v>
      </c>
      <c r="G78" s="38">
        <v>48</v>
      </c>
      <c r="H78" s="33" t="s">
        <v>36</v>
      </c>
      <c r="I78" s="81" t="s">
        <v>31</v>
      </c>
      <c r="J78" s="95">
        <f t="shared" si="10"/>
        <v>108.96</v>
      </c>
      <c r="K78" s="93" t="s">
        <v>69</v>
      </c>
    </row>
    <row r="79" customHeight="1" spans="1:11">
      <c r="A79" s="77" t="s">
        <v>10</v>
      </c>
      <c r="B79" s="78" t="s">
        <v>22</v>
      </c>
      <c r="C79" s="33" t="s">
        <v>56</v>
      </c>
      <c r="D79" s="79" t="s">
        <v>68</v>
      </c>
      <c r="E79" s="33" t="s">
        <v>52</v>
      </c>
      <c r="F79" s="33">
        <v>12</v>
      </c>
      <c r="G79" s="38">
        <v>24</v>
      </c>
      <c r="H79" s="33">
        <v>0.8</v>
      </c>
      <c r="I79" s="81" t="s">
        <v>64</v>
      </c>
      <c r="J79" s="101">
        <v>1353.795</v>
      </c>
      <c r="K79" s="93"/>
    </row>
    <row r="80" customHeight="1" spans="1:11">
      <c r="A80" s="77" t="s">
        <v>10</v>
      </c>
      <c r="B80" s="78" t="s">
        <v>22</v>
      </c>
      <c r="C80" s="33" t="s">
        <v>115</v>
      </c>
      <c r="D80" s="79" t="s">
        <v>30</v>
      </c>
      <c r="E80" s="33" t="s">
        <v>24</v>
      </c>
      <c r="F80" s="33">
        <v>1</v>
      </c>
      <c r="G80" s="38">
        <v>15</v>
      </c>
      <c r="H80" s="33" t="s">
        <v>36</v>
      </c>
      <c r="I80" s="81" t="s">
        <v>31</v>
      </c>
      <c r="J80" s="95">
        <f>2270/1000*G80</f>
        <v>34.05</v>
      </c>
      <c r="K80" s="93"/>
    </row>
    <row r="81" customHeight="1" spans="1:11">
      <c r="A81" s="77" t="s">
        <v>10</v>
      </c>
      <c r="B81" s="78" t="s">
        <v>22</v>
      </c>
      <c r="C81" s="33" t="s">
        <v>116</v>
      </c>
      <c r="D81" s="33" t="s">
        <v>117</v>
      </c>
      <c r="E81" s="33" t="s">
        <v>24</v>
      </c>
      <c r="F81" s="33">
        <v>3</v>
      </c>
      <c r="G81" s="38" t="s">
        <v>36</v>
      </c>
      <c r="H81" s="33" t="s">
        <v>36</v>
      </c>
      <c r="I81" s="90">
        <v>170</v>
      </c>
      <c r="J81" s="92">
        <f>F81*I81</f>
        <v>510</v>
      </c>
      <c r="K81" s="93"/>
    </row>
    <row r="82" customHeight="1" spans="1:11">
      <c r="A82" s="77" t="s">
        <v>10</v>
      </c>
      <c r="B82" s="78" t="s">
        <v>22</v>
      </c>
      <c r="C82" s="33" t="s">
        <v>78</v>
      </c>
      <c r="D82" s="79" t="s">
        <v>60</v>
      </c>
      <c r="E82" s="33" t="s">
        <v>24</v>
      </c>
      <c r="F82" s="33">
        <v>1</v>
      </c>
      <c r="G82" s="38">
        <v>6</v>
      </c>
      <c r="H82" s="33" t="s">
        <v>36</v>
      </c>
      <c r="I82" s="81">
        <v>107</v>
      </c>
      <c r="J82" s="92">
        <f>I82*F82</f>
        <v>107</v>
      </c>
      <c r="K82" s="93"/>
    </row>
    <row r="83" customHeight="1" spans="1:11">
      <c r="A83" s="77" t="s">
        <v>10</v>
      </c>
      <c r="B83" s="78" t="s">
        <v>22</v>
      </c>
      <c r="C83" s="33" t="s">
        <v>71</v>
      </c>
      <c r="D83" s="79" t="s">
        <v>32</v>
      </c>
      <c r="E83" s="33" t="s">
        <v>24</v>
      </c>
      <c r="F83" s="33">
        <v>12</v>
      </c>
      <c r="G83" s="38" t="s">
        <v>36</v>
      </c>
      <c r="H83" s="33">
        <v>0.45</v>
      </c>
      <c r="I83" s="81" t="s">
        <v>33</v>
      </c>
      <c r="J83" s="97">
        <f>(997*H83+198)*F83</f>
        <v>7759.8</v>
      </c>
      <c r="K83" s="93" t="s">
        <v>69</v>
      </c>
    </row>
    <row r="84" customHeight="1" spans="1:11">
      <c r="A84" s="106"/>
      <c r="B84" s="107"/>
      <c r="C84" s="107"/>
      <c r="D84" s="107"/>
      <c r="E84" s="107"/>
      <c r="F84" s="107"/>
      <c r="G84" s="107"/>
      <c r="H84" s="107"/>
      <c r="I84" s="107"/>
      <c r="J84" s="107"/>
      <c r="K84" s="110"/>
    </row>
    <row r="85" customHeight="1" spans="1:11">
      <c r="A85" s="106"/>
      <c r="B85" s="107"/>
      <c r="C85" s="107"/>
      <c r="D85" s="107"/>
      <c r="E85" s="107"/>
      <c r="F85" s="107"/>
      <c r="G85" s="107"/>
      <c r="H85" s="107"/>
      <c r="I85" s="107"/>
      <c r="J85" s="107"/>
      <c r="K85" s="110"/>
    </row>
    <row r="86" customHeight="1" spans="1:11">
      <c r="A86" s="106"/>
      <c r="B86" s="107"/>
      <c r="C86" s="107"/>
      <c r="D86" s="107"/>
      <c r="E86" s="107"/>
      <c r="F86" s="107"/>
      <c r="G86" s="107"/>
      <c r="H86" s="107"/>
      <c r="I86" s="107"/>
      <c r="J86" s="107"/>
      <c r="K86" s="110"/>
    </row>
    <row r="87" customHeight="1" spans="1:11">
      <c r="A87" s="106"/>
      <c r="B87" s="107"/>
      <c r="C87" s="107"/>
      <c r="D87" s="107"/>
      <c r="E87" s="107"/>
      <c r="F87" s="107"/>
      <c r="G87" s="107"/>
      <c r="H87" s="107"/>
      <c r="I87" s="107"/>
      <c r="J87" s="107"/>
      <c r="K87" s="110"/>
    </row>
    <row r="88" customHeight="1" spans="1:11">
      <c r="A88" s="106"/>
      <c r="B88" s="107"/>
      <c r="C88" s="107"/>
      <c r="D88" s="107"/>
      <c r="E88" s="107"/>
      <c r="F88" s="107"/>
      <c r="G88" s="107"/>
      <c r="H88" s="107"/>
      <c r="I88" s="107"/>
      <c r="J88" s="107"/>
      <c r="K88" s="110"/>
    </row>
    <row r="89" customHeight="1" spans="1:11">
      <c r="A89" s="106"/>
      <c r="B89" s="107"/>
      <c r="C89" s="107"/>
      <c r="D89" s="107"/>
      <c r="E89" s="107"/>
      <c r="F89" s="107"/>
      <c r="G89" s="107"/>
      <c r="H89" s="107"/>
      <c r="I89" s="107"/>
      <c r="J89" s="107"/>
      <c r="K89" s="110"/>
    </row>
    <row r="90" customHeight="1" spans="1:11">
      <c r="A90" s="106"/>
      <c r="B90" s="107"/>
      <c r="C90" s="107"/>
      <c r="D90" s="107"/>
      <c r="E90" s="107"/>
      <c r="F90" s="107"/>
      <c r="G90" s="107"/>
      <c r="H90" s="107"/>
      <c r="I90" s="107"/>
      <c r="J90" s="107"/>
      <c r="K90" s="110"/>
    </row>
    <row r="91" customHeight="1" spans="1:11">
      <c r="A91" s="106"/>
      <c r="B91" s="107"/>
      <c r="C91" s="107"/>
      <c r="D91" s="107"/>
      <c r="E91" s="107"/>
      <c r="F91" s="107"/>
      <c r="G91" s="107"/>
      <c r="H91" s="107"/>
      <c r="I91" s="107"/>
      <c r="J91" s="107"/>
      <c r="K91" s="110"/>
    </row>
    <row r="92" customHeight="1" spans="1:11">
      <c r="A92" s="106"/>
      <c r="B92" s="107"/>
      <c r="C92" s="107"/>
      <c r="D92" s="107"/>
      <c r="E92" s="107"/>
      <c r="F92" s="107"/>
      <c r="G92" s="107"/>
      <c r="H92" s="107"/>
      <c r="I92" s="107"/>
      <c r="J92" s="107"/>
      <c r="K92" s="110"/>
    </row>
    <row r="93" customHeight="1" spans="1:11">
      <c r="A93" s="106"/>
      <c r="B93" s="107"/>
      <c r="C93" s="107"/>
      <c r="D93" s="107"/>
      <c r="E93" s="107"/>
      <c r="F93" s="107"/>
      <c r="G93" s="107"/>
      <c r="H93" s="107"/>
      <c r="I93" s="107"/>
      <c r="J93" s="107"/>
      <c r="K93" s="110"/>
    </row>
    <row r="94" customHeight="1" spans="1:11">
      <c r="A94" s="106"/>
      <c r="B94" s="107"/>
      <c r="C94" s="107"/>
      <c r="D94" s="107"/>
      <c r="E94" s="107"/>
      <c r="F94" s="107"/>
      <c r="G94" s="107"/>
      <c r="H94" s="107"/>
      <c r="I94" s="107"/>
      <c r="J94" s="107"/>
      <c r="K94" s="110"/>
    </row>
    <row r="95" customHeight="1" spans="1:11">
      <c r="A95" s="106"/>
      <c r="B95" s="107"/>
      <c r="C95" s="107"/>
      <c r="D95" s="107"/>
      <c r="E95" s="107"/>
      <c r="F95" s="107"/>
      <c r="G95" s="107"/>
      <c r="H95" s="107"/>
      <c r="I95" s="107"/>
      <c r="J95" s="107"/>
      <c r="K95" s="110"/>
    </row>
    <row r="96" customHeight="1" spans="1:11">
      <c r="A96" s="106"/>
      <c r="B96" s="107"/>
      <c r="C96" s="107"/>
      <c r="D96" s="107"/>
      <c r="E96" s="107"/>
      <c r="F96" s="107"/>
      <c r="G96" s="107"/>
      <c r="H96" s="107"/>
      <c r="I96" s="107"/>
      <c r="J96" s="107"/>
      <c r="K96" s="110"/>
    </row>
    <row r="97" customHeight="1" spans="1:11">
      <c r="A97" s="106"/>
      <c r="B97" s="107"/>
      <c r="C97" s="107"/>
      <c r="D97" s="107"/>
      <c r="E97" s="107"/>
      <c r="F97" s="107"/>
      <c r="G97" s="107"/>
      <c r="H97" s="107"/>
      <c r="I97" s="107"/>
      <c r="J97" s="107"/>
      <c r="K97" s="110"/>
    </row>
    <row r="98" customHeight="1" spans="1:11">
      <c r="A98" s="106"/>
      <c r="B98" s="107"/>
      <c r="C98" s="107"/>
      <c r="D98" s="107"/>
      <c r="E98" s="107"/>
      <c r="F98" s="107"/>
      <c r="G98" s="107"/>
      <c r="H98" s="107"/>
      <c r="I98" s="107"/>
      <c r="J98" s="107"/>
      <c r="K98" s="110"/>
    </row>
    <row r="99" customHeight="1" spans="1:11">
      <c r="A99" s="106"/>
      <c r="B99" s="107"/>
      <c r="C99" s="107"/>
      <c r="D99" s="107"/>
      <c r="E99" s="107"/>
      <c r="F99" s="107"/>
      <c r="G99" s="107"/>
      <c r="H99" s="107"/>
      <c r="I99" s="107"/>
      <c r="J99" s="107"/>
      <c r="K99" s="110"/>
    </row>
    <row r="100" customHeight="1" spans="1:11">
      <c r="A100" s="106"/>
      <c r="B100" s="107"/>
      <c r="C100" s="107"/>
      <c r="D100" s="107"/>
      <c r="E100" s="107"/>
      <c r="F100" s="107"/>
      <c r="G100" s="107"/>
      <c r="H100" s="107"/>
      <c r="I100" s="107"/>
      <c r="J100" s="107"/>
      <c r="K100" s="110"/>
    </row>
    <row r="101" customHeight="1" spans="1:11">
      <c r="A101" s="106"/>
      <c r="B101" s="107"/>
      <c r="C101" s="107"/>
      <c r="D101" s="107"/>
      <c r="E101" s="107"/>
      <c r="F101" s="107"/>
      <c r="G101" s="107"/>
      <c r="H101" s="107"/>
      <c r="I101" s="107"/>
      <c r="J101" s="107"/>
      <c r="K101" s="110"/>
    </row>
    <row r="102" customHeight="1" spans="1:11">
      <c r="A102" s="106"/>
      <c r="B102" s="107"/>
      <c r="C102" s="107"/>
      <c r="D102" s="107"/>
      <c r="E102" s="107"/>
      <c r="F102" s="107"/>
      <c r="G102" s="107"/>
      <c r="H102" s="107"/>
      <c r="I102" s="107"/>
      <c r="J102" s="107"/>
      <c r="K102" s="110"/>
    </row>
    <row r="103" customHeight="1" spans="1:11">
      <c r="A103" s="106"/>
      <c r="B103" s="107"/>
      <c r="C103" s="107"/>
      <c r="D103" s="107"/>
      <c r="E103" s="107"/>
      <c r="F103" s="107"/>
      <c r="G103" s="107"/>
      <c r="H103" s="107"/>
      <c r="I103" s="107"/>
      <c r="J103" s="107"/>
      <c r="K103" s="110"/>
    </row>
    <row r="104" customHeight="1" spans="1:11">
      <c r="A104" s="106"/>
      <c r="B104" s="107"/>
      <c r="C104" s="107"/>
      <c r="D104" s="107"/>
      <c r="E104" s="107"/>
      <c r="F104" s="107"/>
      <c r="G104" s="107"/>
      <c r="H104" s="107"/>
      <c r="I104" s="107"/>
      <c r="J104" s="107"/>
      <c r="K104" s="110"/>
    </row>
    <row r="105" customHeight="1" spans="1:11">
      <c r="A105" s="106"/>
      <c r="B105" s="107"/>
      <c r="C105" s="107"/>
      <c r="D105" s="107"/>
      <c r="E105" s="107"/>
      <c r="F105" s="107"/>
      <c r="G105" s="107"/>
      <c r="H105" s="107"/>
      <c r="I105" s="107"/>
      <c r="J105" s="107"/>
      <c r="K105" s="110"/>
    </row>
    <row r="106" customHeight="1" spans="1:11">
      <c r="A106" s="108"/>
      <c r="B106" s="109"/>
      <c r="C106" s="109"/>
      <c r="D106" s="109"/>
      <c r="E106" s="109"/>
      <c r="F106" s="109"/>
      <c r="G106" s="109"/>
      <c r="H106" s="109"/>
      <c r="I106" s="109"/>
      <c r="J106" s="109"/>
      <c r="K106" s="111"/>
    </row>
  </sheetData>
  <pageMargins left="0.7" right="0.7" top="0.75" bottom="0.75" header="0.3" footer="0.3"/>
  <pageSetup paperSize="9" orientation="portrait"/>
  <headerFooter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156"/>
  <sheetViews>
    <sheetView zoomScale="85" zoomScaleNormal="85" workbookViewId="0">
      <selection activeCell="K17" sqref="K17"/>
    </sheetView>
  </sheetViews>
  <sheetFormatPr defaultColWidth="9" defaultRowHeight="14.4"/>
  <cols>
    <col min="1" max="1" width="6.62962962962963" style="56" customWidth="1"/>
    <col min="2" max="2" width="23.3796296296296" style="56" customWidth="1"/>
    <col min="3" max="3" width="14.5" style="56" customWidth="1"/>
    <col min="4" max="4" width="15.6296296296296" style="56" customWidth="1"/>
    <col min="5" max="5" width="7.5" style="56" customWidth="1"/>
    <col min="6" max="8" width="10.5" style="56" customWidth="1"/>
    <col min="9" max="9" width="9.37962962962963" style="56" customWidth="1"/>
    <col min="10" max="10" width="9" style="56"/>
    <col min="11" max="11" width="11.5" style="56" customWidth="1"/>
    <col min="12" max="12" width="16.5" style="56" customWidth="1"/>
    <col min="13" max="13" width="9" style="56" customWidth="1"/>
    <col min="14" max="14" width="22.25" style="56" customWidth="1"/>
    <col min="15" max="15" width="22.8796296296296" style="56" customWidth="1"/>
    <col min="16" max="16" width="12.6296296296296" style="57" customWidth="1"/>
    <col min="17" max="17" width="16" style="56" customWidth="1"/>
    <col min="18" max="18" width="9" style="56"/>
    <col min="19" max="19" width="49.25" style="56" customWidth="1"/>
    <col min="20" max="16384" width="9" style="56"/>
  </cols>
  <sheetData>
    <row r="1" s="55" customFormat="1" ht="38.45" customHeight="1" spans="1:21">
      <c r="A1" s="58" t="s">
        <v>118</v>
      </c>
      <c r="B1" s="58" t="s">
        <v>119</v>
      </c>
      <c r="C1" s="58" t="s">
        <v>120</v>
      </c>
      <c r="D1" s="58" t="s">
        <v>121</v>
      </c>
      <c r="E1" s="58" t="s">
        <v>122</v>
      </c>
      <c r="F1" s="58" t="s">
        <v>123</v>
      </c>
      <c r="G1" s="58" t="s">
        <v>124</v>
      </c>
      <c r="H1" s="58" t="s">
        <v>125</v>
      </c>
      <c r="I1" s="58" t="s">
        <v>16</v>
      </c>
      <c r="J1" s="58" t="s">
        <v>126</v>
      </c>
      <c r="K1" s="58" t="s">
        <v>127</v>
      </c>
      <c r="L1" s="65" t="s">
        <v>128</v>
      </c>
      <c r="M1" s="58" t="s">
        <v>129</v>
      </c>
      <c r="N1" s="58" t="s">
        <v>130</v>
      </c>
      <c r="O1" s="58" t="s">
        <v>131</v>
      </c>
      <c r="P1" s="66" t="s">
        <v>132</v>
      </c>
      <c r="Q1" s="58" t="s">
        <v>133</v>
      </c>
      <c r="R1" s="55" t="s">
        <v>134</v>
      </c>
      <c r="S1" s="55" t="s">
        <v>135</v>
      </c>
      <c r="T1" s="55" t="s">
        <v>136</v>
      </c>
      <c r="U1" s="55" t="s">
        <v>137</v>
      </c>
    </row>
    <row r="2" s="56" customFormat="1" ht="14.25" customHeight="1" spans="1:22">
      <c r="A2" s="59">
        <v>1</v>
      </c>
      <c r="B2" s="60" t="s">
        <v>138</v>
      </c>
      <c r="C2" s="60" t="s">
        <v>139</v>
      </c>
      <c r="D2" s="60" t="s">
        <v>140</v>
      </c>
      <c r="E2" s="59"/>
      <c r="F2" s="61">
        <v>4372.25</v>
      </c>
      <c r="G2" s="61">
        <v>131.17</v>
      </c>
      <c r="H2" s="61">
        <v>4241.08</v>
      </c>
      <c r="I2" s="62">
        <v>1</v>
      </c>
      <c r="J2" s="62" t="s">
        <v>40</v>
      </c>
      <c r="K2" s="62" t="s">
        <v>141</v>
      </c>
      <c r="L2" s="62" t="s">
        <v>142</v>
      </c>
      <c r="M2" s="67"/>
      <c r="N2" s="62" t="s">
        <v>143</v>
      </c>
      <c r="O2" s="62" t="s">
        <v>144</v>
      </c>
      <c r="P2" s="68" t="s">
        <v>145</v>
      </c>
      <c r="Q2" s="67" t="s">
        <v>146</v>
      </c>
      <c r="R2" s="56" t="s">
        <v>147</v>
      </c>
      <c r="S2" s="71" t="s">
        <v>148</v>
      </c>
      <c r="T2" s="72" t="s">
        <v>149</v>
      </c>
      <c r="U2" s="72"/>
      <c r="V2" s="72"/>
    </row>
    <row r="3" s="56" customFormat="1" ht="14.25" customHeight="1" spans="1:22">
      <c r="A3" s="59">
        <v>2</v>
      </c>
      <c r="B3" s="60" t="s">
        <v>138</v>
      </c>
      <c r="C3" s="60" t="s">
        <v>150</v>
      </c>
      <c r="D3" s="62" t="s">
        <v>151</v>
      </c>
      <c r="E3" s="59"/>
      <c r="F3" s="61">
        <v>3699.77</v>
      </c>
      <c r="G3" s="61">
        <v>360.21</v>
      </c>
      <c r="H3" s="61">
        <v>3339.56</v>
      </c>
      <c r="I3" s="62">
        <v>1</v>
      </c>
      <c r="J3" s="62" t="s">
        <v>55</v>
      </c>
      <c r="K3" s="62"/>
      <c r="L3" s="62" t="s">
        <v>152</v>
      </c>
      <c r="M3" s="67"/>
      <c r="N3" s="62" t="s">
        <v>153</v>
      </c>
      <c r="O3" s="62" t="s">
        <v>154</v>
      </c>
      <c r="P3" s="68" t="s">
        <v>155</v>
      </c>
      <c r="Q3" s="67"/>
      <c r="R3" s="56" t="s">
        <v>147</v>
      </c>
      <c r="S3" s="56" t="s">
        <v>156</v>
      </c>
      <c r="T3" s="72" t="s">
        <v>149</v>
      </c>
      <c r="U3" s="72"/>
      <c r="V3" s="72"/>
    </row>
    <row r="4" s="56" customFormat="1" ht="14.25" customHeight="1" spans="1:22">
      <c r="A4" s="59">
        <v>3</v>
      </c>
      <c r="B4" s="60" t="s">
        <v>138</v>
      </c>
      <c r="C4" s="60" t="s">
        <v>157</v>
      </c>
      <c r="D4" s="62" t="s">
        <v>151</v>
      </c>
      <c r="E4" s="59"/>
      <c r="F4" s="61">
        <v>4448.25</v>
      </c>
      <c r="G4" s="61">
        <v>1870.94</v>
      </c>
      <c r="H4" s="61">
        <v>2577.31</v>
      </c>
      <c r="I4" s="62">
        <v>1</v>
      </c>
      <c r="J4" s="62" t="s">
        <v>55</v>
      </c>
      <c r="K4" s="62"/>
      <c r="L4" s="62" t="s">
        <v>152</v>
      </c>
      <c r="M4" s="67"/>
      <c r="N4" s="62" t="s">
        <v>158</v>
      </c>
      <c r="O4" s="62" t="s">
        <v>159</v>
      </c>
      <c r="P4" s="68" t="s">
        <v>160</v>
      </c>
      <c r="Q4" s="67"/>
      <c r="R4" s="56" t="s">
        <v>147</v>
      </c>
      <c r="S4" s="56" t="s">
        <v>161</v>
      </c>
      <c r="T4" s="72" t="s">
        <v>149</v>
      </c>
      <c r="U4" s="72"/>
      <c r="V4" s="72"/>
    </row>
    <row r="5" s="56" customFormat="1" ht="14.25" customHeight="1" spans="1:22">
      <c r="A5" s="59">
        <v>4</v>
      </c>
      <c r="B5" s="60" t="s">
        <v>162</v>
      </c>
      <c r="C5" s="60" t="s">
        <v>163</v>
      </c>
      <c r="D5" s="62" t="s">
        <v>151</v>
      </c>
      <c r="E5" s="59"/>
      <c r="F5" s="61">
        <v>3761.14</v>
      </c>
      <c r="G5" s="61">
        <v>112.83</v>
      </c>
      <c r="H5" s="61">
        <v>3648.31</v>
      </c>
      <c r="I5" s="62">
        <v>1</v>
      </c>
      <c r="J5" s="62" t="s">
        <v>55</v>
      </c>
      <c r="K5" s="62"/>
      <c r="L5" s="62" t="s">
        <v>152</v>
      </c>
      <c r="M5" s="67"/>
      <c r="N5" s="62" t="s">
        <v>164</v>
      </c>
      <c r="O5" s="62" t="s">
        <v>165</v>
      </c>
      <c r="P5" s="68" t="s">
        <v>166</v>
      </c>
      <c r="Q5" s="67"/>
      <c r="R5" s="56" t="s">
        <v>147</v>
      </c>
      <c r="S5" s="56" t="s">
        <v>167</v>
      </c>
      <c r="T5" s="72" t="s">
        <v>149</v>
      </c>
      <c r="U5" s="72"/>
      <c r="V5" s="72"/>
    </row>
    <row r="6" s="56" customFormat="1" ht="14.25" customHeight="1" spans="1:22">
      <c r="A6" s="59">
        <v>5</v>
      </c>
      <c r="B6" s="60" t="s">
        <v>162</v>
      </c>
      <c r="C6" s="60" t="s">
        <v>168</v>
      </c>
      <c r="D6" s="62" t="s">
        <v>151</v>
      </c>
      <c r="E6" s="59"/>
      <c r="F6" s="61">
        <v>2681.7</v>
      </c>
      <c r="G6" s="61">
        <v>261.07</v>
      </c>
      <c r="H6" s="61">
        <v>2420.63</v>
      </c>
      <c r="I6" s="62">
        <v>1</v>
      </c>
      <c r="J6" s="62" t="s">
        <v>55</v>
      </c>
      <c r="K6" s="62"/>
      <c r="L6" s="62" t="s">
        <v>152</v>
      </c>
      <c r="M6" s="67"/>
      <c r="N6" s="62" t="s">
        <v>169</v>
      </c>
      <c r="O6" s="62" t="s">
        <v>170</v>
      </c>
      <c r="P6" s="68" t="s">
        <v>171</v>
      </c>
      <c r="Q6" s="67"/>
      <c r="R6" s="56" t="s">
        <v>147</v>
      </c>
      <c r="S6" s="56" t="s">
        <v>172</v>
      </c>
      <c r="T6" s="72" t="s">
        <v>149</v>
      </c>
      <c r="U6" s="72"/>
      <c r="V6" s="72"/>
    </row>
    <row r="7" s="56" customFormat="1" ht="14.25" customHeight="1" spans="1:22">
      <c r="A7" s="59">
        <v>6</v>
      </c>
      <c r="B7" s="60" t="s">
        <v>138</v>
      </c>
      <c r="C7" s="60" t="s">
        <v>173</v>
      </c>
      <c r="D7" s="62" t="s">
        <v>29</v>
      </c>
      <c r="E7" s="59"/>
      <c r="F7" s="61">
        <v>5124.3</v>
      </c>
      <c r="G7" s="61">
        <v>153.73</v>
      </c>
      <c r="H7" s="61">
        <v>4970.57</v>
      </c>
      <c r="I7" s="62">
        <v>1</v>
      </c>
      <c r="J7" s="62" t="s">
        <v>35</v>
      </c>
      <c r="K7" s="62"/>
      <c r="L7" s="62" t="s">
        <v>29</v>
      </c>
      <c r="M7" s="67"/>
      <c r="N7" s="62" t="s">
        <v>174</v>
      </c>
      <c r="O7" s="62" t="s">
        <v>175</v>
      </c>
      <c r="P7" s="68" t="s">
        <v>176</v>
      </c>
      <c r="Q7" s="67"/>
      <c r="R7" s="56" t="s">
        <v>147</v>
      </c>
      <c r="S7" s="71" t="s">
        <v>177</v>
      </c>
      <c r="T7" s="72" t="s">
        <v>149</v>
      </c>
      <c r="U7" s="72"/>
      <c r="V7" s="72"/>
    </row>
    <row r="8" s="56" customFormat="1" ht="14.25" customHeight="1" spans="1:22">
      <c r="A8" s="59">
        <v>7</v>
      </c>
      <c r="B8" s="60" t="s">
        <v>138</v>
      </c>
      <c r="C8" s="60" t="s">
        <v>178</v>
      </c>
      <c r="D8" s="62" t="s">
        <v>29</v>
      </c>
      <c r="E8" s="59"/>
      <c r="F8" s="61">
        <v>6865.16</v>
      </c>
      <c r="G8" s="61">
        <v>205.95</v>
      </c>
      <c r="H8" s="61">
        <v>6659.21</v>
      </c>
      <c r="I8" s="62">
        <v>1</v>
      </c>
      <c r="J8" s="62" t="s">
        <v>24</v>
      </c>
      <c r="K8" s="62"/>
      <c r="L8" s="62" t="s">
        <v>179</v>
      </c>
      <c r="M8" s="67"/>
      <c r="N8" s="62" t="s">
        <v>180</v>
      </c>
      <c r="O8" s="62" t="s">
        <v>181</v>
      </c>
      <c r="P8" s="68" t="s">
        <v>182</v>
      </c>
      <c r="Q8" s="67"/>
      <c r="R8" s="56" t="s">
        <v>147</v>
      </c>
      <c r="S8" s="71" t="s">
        <v>183</v>
      </c>
      <c r="T8" s="72" t="s">
        <v>149</v>
      </c>
      <c r="U8" s="72"/>
      <c r="V8" s="72"/>
    </row>
    <row r="9" s="56" customFormat="1" ht="14.25" customHeight="1" spans="1:22">
      <c r="A9" s="59">
        <v>8</v>
      </c>
      <c r="B9" s="60" t="s">
        <v>162</v>
      </c>
      <c r="C9" s="60" t="s">
        <v>184</v>
      </c>
      <c r="D9" s="62" t="s">
        <v>71</v>
      </c>
      <c r="E9" s="59"/>
      <c r="F9" s="61">
        <v>1820.33</v>
      </c>
      <c r="G9" s="61">
        <v>54.61</v>
      </c>
      <c r="H9" s="61">
        <v>1765.72</v>
      </c>
      <c r="I9" s="62">
        <v>1</v>
      </c>
      <c r="J9" s="62" t="s">
        <v>24</v>
      </c>
      <c r="K9" s="62"/>
      <c r="L9" s="62" t="s">
        <v>185</v>
      </c>
      <c r="M9" s="67"/>
      <c r="N9" s="62" t="s">
        <v>186</v>
      </c>
      <c r="O9" s="62" t="s">
        <v>187</v>
      </c>
      <c r="P9" s="68" t="s">
        <v>188</v>
      </c>
      <c r="Q9" s="67"/>
      <c r="R9" s="56" t="s">
        <v>147</v>
      </c>
      <c r="S9" s="71" t="s">
        <v>189</v>
      </c>
      <c r="T9" s="72" t="s">
        <v>149</v>
      </c>
      <c r="U9" s="72"/>
      <c r="V9" s="72"/>
    </row>
    <row r="10" s="56" customFormat="1" ht="14.25" customHeight="1" spans="1:22">
      <c r="A10" s="59">
        <v>9</v>
      </c>
      <c r="B10" s="60" t="s">
        <v>138</v>
      </c>
      <c r="C10" s="60" t="s">
        <v>190</v>
      </c>
      <c r="D10" s="62" t="s">
        <v>71</v>
      </c>
      <c r="E10" s="59"/>
      <c r="F10" s="61">
        <v>994.75</v>
      </c>
      <c r="G10" s="61">
        <v>29.84</v>
      </c>
      <c r="H10" s="61">
        <v>964.91</v>
      </c>
      <c r="I10" s="62">
        <v>1</v>
      </c>
      <c r="J10" s="62" t="s">
        <v>24</v>
      </c>
      <c r="K10" s="62"/>
      <c r="L10" s="62" t="s">
        <v>191</v>
      </c>
      <c r="M10" s="67"/>
      <c r="N10" s="62" t="s">
        <v>192</v>
      </c>
      <c r="O10" s="62" t="s">
        <v>193</v>
      </c>
      <c r="P10" s="68" t="s">
        <v>188</v>
      </c>
      <c r="Q10" s="67"/>
      <c r="R10" s="56" t="s">
        <v>147</v>
      </c>
      <c r="S10" s="71" t="s">
        <v>194</v>
      </c>
      <c r="T10" s="72" t="s">
        <v>149</v>
      </c>
      <c r="U10" s="72"/>
      <c r="V10" s="72"/>
    </row>
    <row r="11" s="56" customFormat="1" ht="14.25" customHeight="1" spans="1:22">
      <c r="A11" s="59">
        <v>10</v>
      </c>
      <c r="B11" s="60" t="s">
        <v>162</v>
      </c>
      <c r="C11" s="60" t="s">
        <v>195</v>
      </c>
      <c r="D11" s="62" t="s">
        <v>71</v>
      </c>
      <c r="E11" s="59"/>
      <c r="F11" s="61">
        <v>382.2</v>
      </c>
      <c r="G11" s="61">
        <v>11.47</v>
      </c>
      <c r="H11" s="61">
        <v>370.73</v>
      </c>
      <c r="I11" s="62">
        <v>1</v>
      </c>
      <c r="J11" s="62" t="s">
        <v>24</v>
      </c>
      <c r="K11" s="62"/>
      <c r="L11" s="62" t="s">
        <v>191</v>
      </c>
      <c r="M11" s="67"/>
      <c r="N11" s="62" t="s">
        <v>196</v>
      </c>
      <c r="O11" s="62" t="s">
        <v>197</v>
      </c>
      <c r="P11" s="68" t="s">
        <v>188</v>
      </c>
      <c r="Q11" s="67"/>
      <c r="R11" s="56" t="s">
        <v>147</v>
      </c>
      <c r="S11" s="71" t="s">
        <v>198</v>
      </c>
      <c r="T11" s="72" t="s">
        <v>149</v>
      </c>
      <c r="U11" s="72"/>
      <c r="V11" s="72"/>
    </row>
    <row r="12" s="56" customFormat="1" ht="14.25" customHeight="1" spans="1:22">
      <c r="A12" s="59">
        <v>11</v>
      </c>
      <c r="B12" s="60" t="s">
        <v>162</v>
      </c>
      <c r="C12" s="60" t="s">
        <v>199</v>
      </c>
      <c r="D12" s="62" t="s">
        <v>71</v>
      </c>
      <c r="E12" s="59"/>
      <c r="F12" s="61">
        <v>3767.87</v>
      </c>
      <c r="G12" s="61">
        <v>113.04</v>
      </c>
      <c r="H12" s="61">
        <v>3654.83</v>
      </c>
      <c r="I12" s="62">
        <v>1</v>
      </c>
      <c r="J12" s="62" t="s">
        <v>24</v>
      </c>
      <c r="K12" s="62"/>
      <c r="L12" s="62" t="s">
        <v>191</v>
      </c>
      <c r="M12" s="67"/>
      <c r="N12" s="62" t="s">
        <v>200</v>
      </c>
      <c r="O12" s="62" t="s">
        <v>201</v>
      </c>
      <c r="P12" s="68" t="s">
        <v>188</v>
      </c>
      <c r="Q12" s="67"/>
      <c r="R12" s="56" t="s">
        <v>147</v>
      </c>
      <c r="S12" s="71" t="s">
        <v>202</v>
      </c>
      <c r="T12" s="72" t="s">
        <v>149</v>
      </c>
      <c r="U12" s="72"/>
      <c r="V12" s="72"/>
    </row>
    <row r="13" s="56" customFormat="1" ht="14.25" customHeight="1" spans="1:22">
      <c r="A13" s="59">
        <v>12</v>
      </c>
      <c r="B13" s="60" t="s">
        <v>138</v>
      </c>
      <c r="C13" s="60" t="s">
        <v>203</v>
      </c>
      <c r="D13" s="62" t="s">
        <v>71</v>
      </c>
      <c r="E13" s="59"/>
      <c r="F13" s="61">
        <v>6009.85</v>
      </c>
      <c r="G13" s="61">
        <v>180.3</v>
      </c>
      <c r="H13" s="61">
        <v>5829.55</v>
      </c>
      <c r="I13" s="62">
        <v>1</v>
      </c>
      <c r="J13" s="62" t="s">
        <v>24</v>
      </c>
      <c r="K13" s="62"/>
      <c r="L13" s="62" t="s">
        <v>204</v>
      </c>
      <c r="M13" s="67"/>
      <c r="N13" s="62" t="s">
        <v>205</v>
      </c>
      <c r="O13" s="62" t="s">
        <v>206</v>
      </c>
      <c r="P13" s="68" t="s">
        <v>188</v>
      </c>
      <c r="Q13" s="67"/>
      <c r="R13" s="56" t="s">
        <v>147</v>
      </c>
      <c r="S13" s="71" t="s">
        <v>207</v>
      </c>
      <c r="T13" s="72" t="s">
        <v>149</v>
      </c>
      <c r="U13" s="72"/>
      <c r="V13" s="72"/>
    </row>
    <row r="14" s="56" customFormat="1" ht="14.25" customHeight="1" spans="1:22">
      <c r="A14" s="59">
        <v>13</v>
      </c>
      <c r="B14" s="60" t="s">
        <v>138</v>
      </c>
      <c r="C14" s="60" t="s">
        <v>208</v>
      </c>
      <c r="D14" s="62" t="s">
        <v>71</v>
      </c>
      <c r="E14" s="59"/>
      <c r="F14" s="61">
        <v>13590.74</v>
      </c>
      <c r="G14" s="61">
        <v>407.72</v>
      </c>
      <c r="H14" s="61">
        <v>13183.02</v>
      </c>
      <c r="I14" s="62">
        <v>1</v>
      </c>
      <c r="J14" s="62" t="s">
        <v>24</v>
      </c>
      <c r="K14" s="62"/>
      <c r="L14" s="62" t="s">
        <v>209</v>
      </c>
      <c r="M14" s="67"/>
      <c r="N14" s="62" t="s">
        <v>210</v>
      </c>
      <c r="O14" s="62" t="s">
        <v>211</v>
      </c>
      <c r="P14" s="68" t="s">
        <v>188</v>
      </c>
      <c r="Q14" s="67"/>
      <c r="R14" s="56" t="s">
        <v>147</v>
      </c>
      <c r="S14" s="71" t="s">
        <v>212</v>
      </c>
      <c r="T14" s="72" t="s">
        <v>149</v>
      </c>
      <c r="U14" s="72"/>
      <c r="V14" s="72"/>
    </row>
    <row r="15" s="56" customFormat="1" ht="14.25" customHeight="1" spans="1:22">
      <c r="A15" s="59">
        <v>14</v>
      </c>
      <c r="B15" s="60" t="s">
        <v>138</v>
      </c>
      <c r="C15" s="60" t="s">
        <v>213</v>
      </c>
      <c r="D15" s="62" t="s">
        <v>29</v>
      </c>
      <c r="E15" s="59"/>
      <c r="F15" s="61">
        <v>4017.83</v>
      </c>
      <c r="G15" s="61">
        <v>120.53</v>
      </c>
      <c r="H15" s="61">
        <v>3897.3</v>
      </c>
      <c r="I15" s="62">
        <v>1</v>
      </c>
      <c r="J15" s="62" t="s">
        <v>24</v>
      </c>
      <c r="K15" s="62"/>
      <c r="L15" s="62" t="s">
        <v>29</v>
      </c>
      <c r="M15" s="67"/>
      <c r="N15" s="62" t="s">
        <v>214</v>
      </c>
      <c r="O15" s="62" t="s">
        <v>215</v>
      </c>
      <c r="P15" s="68" t="s">
        <v>188</v>
      </c>
      <c r="Q15" s="67"/>
      <c r="R15" s="56" t="s">
        <v>147</v>
      </c>
      <c r="S15" s="71" t="s">
        <v>216</v>
      </c>
      <c r="T15" s="72" t="s">
        <v>149</v>
      </c>
      <c r="U15" s="72"/>
      <c r="V15" s="72"/>
    </row>
    <row r="16" s="56" customFormat="1" ht="14.25" customHeight="1" spans="1:22">
      <c r="A16" s="59">
        <v>15</v>
      </c>
      <c r="B16" s="60" t="s">
        <v>138</v>
      </c>
      <c r="C16" s="60" t="s">
        <v>217</v>
      </c>
      <c r="D16" s="62" t="s">
        <v>71</v>
      </c>
      <c r="E16" s="59"/>
      <c r="F16" s="61">
        <v>9669.32</v>
      </c>
      <c r="G16" s="61">
        <v>290.08</v>
      </c>
      <c r="H16" s="61">
        <v>9379.24</v>
      </c>
      <c r="I16" s="62">
        <v>1</v>
      </c>
      <c r="J16" s="62" t="s">
        <v>24</v>
      </c>
      <c r="K16" s="62"/>
      <c r="L16" s="62" t="s">
        <v>218</v>
      </c>
      <c r="M16" s="67"/>
      <c r="N16" s="62" t="s">
        <v>219</v>
      </c>
      <c r="O16" s="62" t="s">
        <v>220</v>
      </c>
      <c r="P16" s="68" t="s">
        <v>221</v>
      </c>
      <c r="Q16" s="67"/>
      <c r="R16" s="56" t="s">
        <v>147</v>
      </c>
      <c r="S16" s="71" t="s">
        <v>222</v>
      </c>
      <c r="T16" s="72" t="s">
        <v>149</v>
      </c>
      <c r="U16" s="72"/>
      <c r="V16" s="72"/>
    </row>
    <row r="17" s="56" customFormat="1" ht="14.25" customHeight="1" spans="1:22">
      <c r="A17" s="59">
        <v>16</v>
      </c>
      <c r="B17" s="60" t="s">
        <v>138</v>
      </c>
      <c r="C17" s="60" t="s">
        <v>223</v>
      </c>
      <c r="D17" s="60" t="s">
        <v>140</v>
      </c>
      <c r="E17" s="59"/>
      <c r="F17" s="63">
        <v>120</v>
      </c>
      <c r="G17" s="63">
        <v>3.6</v>
      </c>
      <c r="H17" s="63">
        <v>116.4</v>
      </c>
      <c r="I17" s="62">
        <v>1</v>
      </c>
      <c r="J17" s="62" t="s">
        <v>40</v>
      </c>
      <c r="K17" s="62" t="s">
        <v>141</v>
      </c>
      <c r="L17" s="60" t="s">
        <v>224</v>
      </c>
      <c r="M17" s="67"/>
      <c r="N17" s="60" t="s">
        <v>225</v>
      </c>
      <c r="O17" s="60" t="s">
        <v>226</v>
      </c>
      <c r="P17" s="69" t="s">
        <v>188</v>
      </c>
      <c r="Q17" s="67" t="s">
        <v>227</v>
      </c>
      <c r="R17" s="56" t="s">
        <v>147</v>
      </c>
      <c r="S17" s="71" t="s">
        <v>228</v>
      </c>
      <c r="T17" s="72" t="s">
        <v>149</v>
      </c>
      <c r="U17" s="72"/>
      <c r="V17" s="72"/>
    </row>
    <row r="18" s="56" customFormat="1" ht="14.25" customHeight="1" spans="1:22">
      <c r="A18" s="59">
        <v>17</v>
      </c>
      <c r="B18" s="60" t="s">
        <v>138</v>
      </c>
      <c r="C18" s="60" t="s">
        <v>229</v>
      </c>
      <c r="D18" s="60" t="s">
        <v>140</v>
      </c>
      <c r="E18" s="59"/>
      <c r="F18" s="63">
        <v>6884.96</v>
      </c>
      <c r="G18" s="63">
        <v>206.55</v>
      </c>
      <c r="H18" s="63">
        <v>6678.41</v>
      </c>
      <c r="I18" s="62">
        <v>1</v>
      </c>
      <c r="J18" s="62" t="s">
        <v>40</v>
      </c>
      <c r="K18" s="62" t="s">
        <v>141</v>
      </c>
      <c r="L18" s="60" t="s">
        <v>230</v>
      </c>
      <c r="M18" s="67"/>
      <c r="N18" s="60" t="s">
        <v>231</v>
      </c>
      <c r="O18" s="60" t="s">
        <v>232</v>
      </c>
      <c r="P18" s="69" t="s">
        <v>233</v>
      </c>
      <c r="Q18" s="67" t="s">
        <v>227</v>
      </c>
      <c r="R18" s="56" t="s">
        <v>147</v>
      </c>
      <c r="S18" s="71" t="s">
        <v>234</v>
      </c>
      <c r="T18" s="72" t="s">
        <v>149</v>
      </c>
      <c r="U18" s="72"/>
      <c r="V18" s="72"/>
    </row>
    <row r="19" s="56" customFormat="1" ht="14.25" customHeight="1" spans="1:22">
      <c r="A19" s="59">
        <v>18</v>
      </c>
      <c r="B19" s="60" t="s">
        <v>138</v>
      </c>
      <c r="C19" s="60" t="s">
        <v>235</v>
      </c>
      <c r="D19" s="60" t="s">
        <v>140</v>
      </c>
      <c r="E19" s="59"/>
      <c r="F19" s="63">
        <v>6237.98</v>
      </c>
      <c r="G19" s="63">
        <v>187.14</v>
      </c>
      <c r="H19" s="63">
        <v>6050.84</v>
      </c>
      <c r="I19" s="62">
        <v>1</v>
      </c>
      <c r="J19" s="62" t="s">
        <v>40</v>
      </c>
      <c r="K19" s="62" t="s">
        <v>141</v>
      </c>
      <c r="L19" s="60" t="s">
        <v>230</v>
      </c>
      <c r="M19" s="67"/>
      <c r="N19" s="60" t="s">
        <v>236</v>
      </c>
      <c r="O19" s="60" t="s">
        <v>237</v>
      </c>
      <c r="P19" s="69" t="s">
        <v>238</v>
      </c>
      <c r="Q19" s="67"/>
      <c r="R19" s="56" t="s">
        <v>147</v>
      </c>
      <c r="S19" s="71" t="s">
        <v>239</v>
      </c>
      <c r="T19" s="72" t="s">
        <v>149</v>
      </c>
      <c r="U19" s="72"/>
      <c r="V19" s="72"/>
    </row>
    <row r="20" s="56" customFormat="1" ht="14.25" customHeight="1" spans="1:22">
      <c r="A20" s="59">
        <v>19</v>
      </c>
      <c r="B20" s="60" t="s">
        <v>138</v>
      </c>
      <c r="C20" s="60" t="s">
        <v>240</v>
      </c>
      <c r="D20" s="60" t="s">
        <v>140</v>
      </c>
      <c r="E20" s="59"/>
      <c r="F20" s="63">
        <v>4111.55</v>
      </c>
      <c r="G20" s="63">
        <v>123.35</v>
      </c>
      <c r="H20" s="63">
        <v>3988.2</v>
      </c>
      <c r="I20" s="62">
        <v>1</v>
      </c>
      <c r="J20" s="62" t="s">
        <v>24</v>
      </c>
      <c r="K20" s="62" t="s">
        <v>141</v>
      </c>
      <c r="L20" s="60" t="s">
        <v>241</v>
      </c>
      <c r="M20" s="67"/>
      <c r="N20" s="60" t="s">
        <v>242</v>
      </c>
      <c r="O20" s="60" t="s">
        <v>243</v>
      </c>
      <c r="P20" s="69" t="s">
        <v>188</v>
      </c>
      <c r="Q20" s="67"/>
      <c r="R20" s="56" t="s">
        <v>147</v>
      </c>
      <c r="S20" s="71" t="s">
        <v>244</v>
      </c>
      <c r="T20" s="72" t="s">
        <v>149</v>
      </c>
      <c r="U20" s="72"/>
      <c r="V20" s="72"/>
    </row>
    <row r="21" s="56" customFormat="1" ht="14.25" customHeight="1" spans="1:22">
      <c r="A21" s="59">
        <v>20</v>
      </c>
      <c r="B21" s="60" t="s">
        <v>138</v>
      </c>
      <c r="C21" s="60" t="s">
        <v>245</v>
      </c>
      <c r="D21" s="60" t="s">
        <v>140</v>
      </c>
      <c r="E21" s="59"/>
      <c r="F21" s="63">
        <v>3407.33</v>
      </c>
      <c r="G21" s="63">
        <v>102.22</v>
      </c>
      <c r="H21" s="63">
        <v>3305.11</v>
      </c>
      <c r="I21" s="62">
        <v>1</v>
      </c>
      <c r="J21" s="62" t="s">
        <v>40</v>
      </c>
      <c r="K21" s="62" t="s">
        <v>141</v>
      </c>
      <c r="L21" s="60" t="s">
        <v>246</v>
      </c>
      <c r="M21" s="67"/>
      <c r="N21" s="60" t="s">
        <v>247</v>
      </c>
      <c r="O21" s="60" t="s">
        <v>248</v>
      </c>
      <c r="P21" s="69" t="s">
        <v>188</v>
      </c>
      <c r="Q21" s="67"/>
      <c r="R21" s="56" t="s">
        <v>147</v>
      </c>
      <c r="S21" s="71" t="s">
        <v>249</v>
      </c>
      <c r="T21" s="72" t="s">
        <v>149</v>
      </c>
      <c r="U21" s="72"/>
      <c r="V21" s="72"/>
    </row>
    <row r="22" s="56" customFormat="1" ht="14.25" customHeight="1" spans="1:22">
      <c r="A22" s="59">
        <v>21</v>
      </c>
      <c r="B22" s="60" t="s">
        <v>138</v>
      </c>
      <c r="C22" s="60" t="s">
        <v>250</v>
      </c>
      <c r="D22" s="60" t="s">
        <v>140</v>
      </c>
      <c r="E22" s="59"/>
      <c r="F22" s="63">
        <v>8632</v>
      </c>
      <c r="G22" s="63">
        <v>258.96</v>
      </c>
      <c r="H22" s="63">
        <v>8373.04</v>
      </c>
      <c r="I22" s="62">
        <v>1</v>
      </c>
      <c r="J22" s="62" t="s">
        <v>40</v>
      </c>
      <c r="K22" s="62" t="s">
        <v>141</v>
      </c>
      <c r="L22" s="60" t="s">
        <v>251</v>
      </c>
      <c r="M22" s="67"/>
      <c r="N22" s="60" t="s">
        <v>252</v>
      </c>
      <c r="O22" s="60" t="s">
        <v>253</v>
      </c>
      <c r="P22" s="69" t="s">
        <v>188</v>
      </c>
      <c r="Q22" s="67"/>
      <c r="R22" s="56" t="s">
        <v>147</v>
      </c>
      <c r="S22" s="71" t="s">
        <v>254</v>
      </c>
      <c r="T22" s="72" t="s">
        <v>149</v>
      </c>
      <c r="U22" s="72"/>
      <c r="V22" s="72"/>
    </row>
    <row r="23" s="56" customFormat="1" ht="14.25" customHeight="1" spans="1:22">
      <c r="A23" s="59">
        <v>22</v>
      </c>
      <c r="B23" s="60" t="s">
        <v>138</v>
      </c>
      <c r="C23" s="60" t="s">
        <v>255</v>
      </c>
      <c r="D23" s="60" t="s">
        <v>140</v>
      </c>
      <c r="E23" s="59"/>
      <c r="F23" s="63">
        <v>4550.15</v>
      </c>
      <c r="G23" s="63">
        <v>688.24</v>
      </c>
      <c r="H23" s="63">
        <v>3861.91</v>
      </c>
      <c r="I23" s="62">
        <v>1</v>
      </c>
      <c r="J23" s="62" t="s">
        <v>40</v>
      </c>
      <c r="K23" s="62" t="s">
        <v>141</v>
      </c>
      <c r="L23" s="60" t="s">
        <v>256</v>
      </c>
      <c r="M23" s="67"/>
      <c r="N23" s="60" t="s">
        <v>257</v>
      </c>
      <c r="O23" s="60" t="s">
        <v>258</v>
      </c>
      <c r="P23" s="69" t="s">
        <v>259</v>
      </c>
      <c r="Q23" s="67"/>
      <c r="R23" s="56" t="s">
        <v>147</v>
      </c>
      <c r="S23" s="71" t="s">
        <v>260</v>
      </c>
      <c r="T23" s="72" t="s">
        <v>149</v>
      </c>
      <c r="U23" s="72"/>
      <c r="V23" s="72"/>
    </row>
    <row r="24" s="56" customFormat="1" ht="14.25" customHeight="1" spans="1:22">
      <c r="A24" s="59">
        <v>23</v>
      </c>
      <c r="B24" s="60" t="s">
        <v>138</v>
      </c>
      <c r="C24" s="60" t="s">
        <v>261</v>
      </c>
      <c r="D24" s="60" t="s">
        <v>140</v>
      </c>
      <c r="E24" s="59"/>
      <c r="F24" s="63">
        <v>4492.33</v>
      </c>
      <c r="G24" s="63">
        <v>134.77</v>
      </c>
      <c r="H24" s="63">
        <v>4357.56</v>
      </c>
      <c r="I24" s="62">
        <v>1</v>
      </c>
      <c r="J24" s="62" t="s">
        <v>40</v>
      </c>
      <c r="K24" s="62" t="s">
        <v>141</v>
      </c>
      <c r="L24" s="60" t="s">
        <v>262</v>
      </c>
      <c r="M24" s="67"/>
      <c r="N24" s="60" t="s">
        <v>263</v>
      </c>
      <c r="O24" s="60" t="s">
        <v>264</v>
      </c>
      <c r="P24" s="69" t="s">
        <v>188</v>
      </c>
      <c r="Q24" s="67"/>
      <c r="R24" s="56" t="s">
        <v>147</v>
      </c>
      <c r="S24" s="71" t="s">
        <v>265</v>
      </c>
      <c r="T24" s="72" t="s">
        <v>149</v>
      </c>
      <c r="U24" s="72"/>
      <c r="V24" s="72"/>
    </row>
    <row r="25" s="56" customFormat="1" ht="14.25" customHeight="1" spans="1:22">
      <c r="A25" s="59">
        <v>24</v>
      </c>
      <c r="B25" s="60" t="s">
        <v>138</v>
      </c>
      <c r="C25" s="60" t="s">
        <v>266</v>
      </c>
      <c r="D25" s="60" t="s">
        <v>140</v>
      </c>
      <c r="E25" s="59"/>
      <c r="F25" s="63">
        <v>120</v>
      </c>
      <c r="G25" s="63">
        <v>3.6</v>
      </c>
      <c r="H25" s="63">
        <v>116.4</v>
      </c>
      <c r="I25" s="62">
        <v>1</v>
      </c>
      <c r="J25" s="62" t="s">
        <v>40</v>
      </c>
      <c r="K25" s="62" t="s">
        <v>141</v>
      </c>
      <c r="L25" s="60" t="s">
        <v>267</v>
      </c>
      <c r="M25" s="67"/>
      <c r="N25" s="60" t="s">
        <v>268</v>
      </c>
      <c r="O25" s="60" t="s">
        <v>269</v>
      </c>
      <c r="P25" s="69" t="s">
        <v>188</v>
      </c>
      <c r="Q25" s="67"/>
      <c r="R25" s="56" t="s">
        <v>147</v>
      </c>
      <c r="S25" s="71" t="s">
        <v>270</v>
      </c>
      <c r="T25" s="72" t="s">
        <v>149</v>
      </c>
      <c r="U25" s="72"/>
      <c r="V25" s="72"/>
    </row>
    <row r="26" s="56" customFormat="1" ht="14.25" customHeight="1" spans="1:22">
      <c r="A26" s="59">
        <v>25</v>
      </c>
      <c r="B26" s="60" t="s">
        <v>138</v>
      </c>
      <c r="C26" s="60" t="s">
        <v>271</v>
      </c>
      <c r="D26" s="60" t="s">
        <v>140</v>
      </c>
      <c r="E26" s="59"/>
      <c r="F26" s="63">
        <v>15</v>
      </c>
      <c r="G26" s="63">
        <v>0.45</v>
      </c>
      <c r="H26" s="63">
        <v>14.55</v>
      </c>
      <c r="I26" s="62">
        <v>1</v>
      </c>
      <c r="J26" s="62" t="s">
        <v>40</v>
      </c>
      <c r="K26" s="62" t="s">
        <v>141</v>
      </c>
      <c r="L26" s="60" t="s">
        <v>272</v>
      </c>
      <c r="M26" s="67"/>
      <c r="N26" s="60" t="s">
        <v>273</v>
      </c>
      <c r="O26" s="60" t="s">
        <v>274</v>
      </c>
      <c r="P26" s="69" t="s">
        <v>188</v>
      </c>
      <c r="Q26" s="67"/>
      <c r="R26" s="56" t="s">
        <v>147</v>
      </c>
      <c r="S26" s="71" t="s">
        <v>275</v>
      </c>
      <c r="T26" s="72" t="s">
        <v>149</v>
      </c>
      <c r="U26" s="72"/>
      <c r="V26" s="72"/>
    </row>
    <row r="27" s="56" customFormat="1" ht="14.25" customHeight="1" spans="1:22">
      <c r="A27" s="59">
        <v>26</v>
      </c>
      <c r="B27" s="60" t="s">
        <v>138</v>
      </c>
      <c r="C27" s="60" t="s">
        <v>276</v>
      </c>
      <c r="D27" s="60" t="s">
        <v>140</v>
      </c>
      <c r="E27" s="59"/>
      <c r="F27" s="63">
        <v>1762.09</v>
      </c>
      <c r="G27" s="63">
        <v>52.86</v>
      </c>
      <c r="H27" s="63">
        <v>1709.23</v>
      </c>
      <c r="I27" s="62">
        <v>1</v>
      </c>
      <c r="J27" s="62" t="s">
        <v>40</v>
      </c>
      <c r="K27" s="62" t="s">
        <v>141</v>
      </c>
      <c r="L27" s="60" t="s">
        <v>230</v>
      </c>
      <c r="M27" s="67"/>
      <c r="N27" s="60" t="s">
        <v>277</v>
      </c>
      <c r="O27" s="60" t="s">
        <v>278</v>
      </c>
      <c r="P27" s="69" t="s">
        <v>188</v>
      </c>
      <c r="Q27" s="67"/>
      <c r="R27" s="56" t="s">
        <v>147</v>
      </c>
      <c r="S27" s="71" t="s">
        <v>279</v>
      </c>
      <c r="T27" s="72" t="s">
        <v>149</v>
      </c>
      <c r="U27" s="72"/>
      <c r="V27" s="72"/>
    </row>
    <row r="28" s="56" customFormat="1" ht="14.25" customHeight="1" spans="1:22">
      <c r="A28" s="59">
        <v>27</v>
      </c>
      <c r="B28" s="60" t="s">
        <v>138</v>
      </c>
      <c r="C28" s="60" t="s">
        <v>280</v>
      </c>
      <c r="D28" s="60" t="s">
        <v>140</v>
      </c>
      <c r="E28" s="59"/>
      <c r="F28" s="63">
        <v>318</v>
      </c>
      <c r="G28" s="63">
        <v>9.54</v>
      </c>
      <c r="H28" s="63">
        <v>308.46</v>
      </c>
      <c r="I28" s="62">
        <v>1</v>
      </c>
      <c r="J28" s="62" t="s">
        <v>40</v>
      </c>
      <c r="K28" s="62" t="s">
        <v>141</v>
      </c>
      <c r="L28" s="60" t="s">
        <v>281</v>
      </c>
      <c r="M28" s="67"/>
      <c r="N28" s="60" t="s">
        <v>282</v>
      </c>
      <c r="O28" s="60" t="s">
        <v>283</v>
      </c>
      <c r="P28" s="69" t="s">
        <v>188</v>
      </c>
      <c r="Q28" s="67"/>
      <c r="R28" s="56" t="s">
        <v>147</v>
      </c>
      <c r="S28" s="71" t="s">
        <v>284</v>
      </c>
      <c r="T28" s="72" t="s">
        <v>149</v>
      </c>
      <c r="U28" s="72"/>
      <c r="V28" s="72"/>
    </row>
    <row r="29" s="56" customFormat="1" ht="14.25" customHeight="1" spans="1:22">
      <c r="A29" s="59">
        <v>28</v>
      </c>
      <c r="B29" s="60" t="s">
        <v>138</v>
      </c>
      <c r="C29" s="60" t="s">
        <v>285</v>
      </c>
      <c r="D29" s="60" t="s">
        <v>140</v>
      </c>
      <c r="E29" s="59"/>
      <c r="F29" s="63">
        <v>855.98</v>
      </c>
      <c r="G29" s="63">
        <v>25.68</v>
      </c>
      <c r="H29" s="63">
        <v>830.3</v>
      </c>
      <c r="I29" s="62">
        <v>1</v>
      </c>
      <c r="J29" s="62" t="s">
        <v>40</v>
      </c>
      <c r="K29" s="62" t="s">
        <v>141</v>
      </c>
      <c r="L29" s="60" t="s">
        <v>286</v>
      </c>
      <c r="M29" s="67"/>
      <c r="N29" s="60" t="s">
        <v>287</v>
      </c>
      <c r="O29" s="60" t="s">
        <v>288</v>
      </c>
      <c r="P29" s="69" t="s">
        <v>188</v>
      </c>
      <c r="Q29" s="67"/>
      <c r="R29" s="56" t="s">
        <v>147</v>
      </c>
      <c r="S29" s="71" t="s">
        <v>289</v>
      </c>
      <c r="T29" s="72" t="s">
        <v>149</v>
      </c>
      <c r="U29" s="72"/>
      <c r="V29" s="72"/>
    </row>
    <row r="30" s="56" customFormat="1" ht="14.25" customHeight="1" spans="1:22">
      <c r="A30" s="59">
        <v>29</v>
      </c>
      <c r="B30" s="60" t="s">
        <v>138</v>
      </c>
      <c r="C30" s="60" t="s">
        <v>290</v>
      </c>
      <c r="D30" s="60" t="s">
        <v>140</v>
      </c>
      <c r="E30" s="59"/>
      <c r="F30" s="63">
        <v>56427.23</v>
      </c>
      <c r="G30" s="63">
        <v>1692.82</v>
      </c>
      <c r="H30" s="63">
        <v>54734.41</v>
      </c>
      <c r="I30" s="62">
        <v>1</v>
      </c>
      <c r="J30" s="62" t="s">
        <v>24</v>
      </c>
      <c r="K30" s="62" t="s">
        <v>141</v>
      </c>
      <c r="L30" s="60" t="s">
        <v>291</v>
      </c>
      <c r="M30" s="67"/>
      <c r="N30" s="60" t="s">
        <v>210</v>
      </c>
      <c r="O30" s="60" t="s">
        <v>211</v>
      </c>
      <c r="P30" s="69" t="s">
        <v>188</v>
      </c>
      <c r="Q30" s="67"/>
      <c r="R30" s="56" t="s">
        <v>147</v>
      </c>
      <c r="S30" s="71" t="s">
        <v>292</v>
      </c>
      <c r="T30" s="72" t="s">
        <v>149</v>
      </c>
      <c r="U30" s="72"/>
      <c r="V30" s="72"/>
    </row>
    <row r="31" s="56" customFormat="1" ht="14.25" customHeight="1" spans="1:22">
      <c r="A31" s="59">
        <v>30</v>
      </c>
      <c r="B31" s="60" t="s">
        <v>138</v>
      </c>
      <c r="C31" s="60" t="s">
        <v>293</v>
      </c>
      <c r="D31" s="60" t="s">
        <v>140</v>
      </c>
      <c r="E31" s="59"/>
      <c r="F31" s="63">
        <v>1389.82</v>
      </c>
      <c r="G31" s="63">
        <v>41.69</v>
      </c>
      <c r="H31" s="63">
        <v>1348.13</v>
      </c>
      <c r="I31" s="62">
        <v>1</v>
      </c>
      <c r="J31" s="62" t="s">
        <v>24</v>
      </c>
      <c r="K31" s="62" t="s">
        <v>141</v>
      </c>
      <c r="L31" s="60" t="s">
        <v>294</v>
      </c>
      <c r="M31" s="67"/>
      <c r="N31" s="60" t="s">
        <v>295</v>
      </c>
      <c r="O31" s="60" t="s">
        <v>296</v>
      </c>
      <c r="P31" s="69" t="s">
        <v>188</v>
      </c>
      <c r="Q31" s="67"/>
      <c r="R31" s="56" t="s">
        <v>147</v>
      </c>
      <c r="S31" s="71" t="s">
        <v>297</v>
      </c>
      <c r="T31" s="72" t="s">
        <v>149</v>
      </c>
      <c r="U31" s="72"/>
      <c r="V31" s="72"/>
    </row>
    <row r="32" s="56" customFormat="1" ht="14.25" customHeight="1" spans="1:22">
      <c r="A32" s="59">
        <v>31</v>
      </c>
      <c r="B32" s="60" t="s">
        <v>138</v>
      </c>
      <c r="C32" s="60" t="s">
        <v>298</v>
      </c>
      <c r="D32" s="60" t="s">
        <v>140</v>
      </c>
      <c r="E32" s="59"/>
      <c r="F32" s="63">
        <v>5850.36</v>
      </c>
      <c r="G32" s="63">
        <v>175.51</v>
      </c>
      <c r="H32" s="63">
        <v>5674.85</v>
      </c>
      <c r="I32" s="62">
        <v>1</v>
      </c>
      <c r="J32" s="62" t="s">
        <v>40</v>
      </c>
      <c r="K32" s="62" t="s">
        <v>141</v>
      </c>
      <c r="L32" s="60" t="s">
        <v>299</v>
      </c>
      <c r="M32" s="67"/>
      <c r="N32" s="60" t="s">
        <v>300</v>
      </c>
      <c r="O32" s="60" t="s">
        <v>301</v>
      </c>
      <c r="P32" s="69" t="s">
        <v>188</v>
      </c>
      <c r="Q32" s="67"/>
      <c r="R32" s="56" t="s">
        <v>147</v>
      </c>
      <c r="S32" s="71" t="s">
        <v>302</v>
      </c>
      <c r="T32" s="72" t="s">
        <v>149</v>
      </c>
      <c r="U32" s="72"/>
      <c r="V32" s="72"/>
    </row>
    <row r="33" s="56" customFormat="1" ht="14.25" customHeight="1" spans="1:22">
      <c r="A33" s="59">
        <v>32</v>
      </c>
      <c r="B33" s="60" t="s">
        <v>138</v>
      </c>
      <c r="C33" s="60" t="s">
        <v>303</v>
      </c>
      <c r="D33" s="60" t="s">
        <v>140</v>
      </c>
      <c r="E33" s="59"/>
      <c r="F33" s="63">
        <v>2068.85</v>
      </c>
      <c r="G33" s="63">
        <v>62.07</v>
      </c>
      <c r="H33" s="63">
        <v>2006.78</v>
      </c>
      <c r="I33" s="62">
        <v>1</v>
      </c>
      <c r="J33" s="62" t="s">
        <v>24</v>
      </c>
      <c r="K33" s="62" t="s">
        <v>141</v>
      </c>
      <c r="L33" s="60" t="s">
        <v>304</v>
      </c>
      <c r="M33" s="67"/>
      <c r="N33" s="60" t="s">
        <v>305</v>
      </c>
      <c r="O33" s="60" t="s">
        <v>306</v>
      </c>
      <c r="P33" s="69" t="s">
        <v>188</v>
      </c>
      <c r="Q33" s="67"/>
      <c r="R33" s="56" t="s">
        <v>147</v>
      </c>
      <c r="S33" s="71" t="s">
        <v>307</v>
      </c>
      <c r="T33" s="72" t="s">
        <v>149</v>
      </c>
      <c r="U33" s="72"/>
      <c r="V33" s="72"/>
    </row>
    <row r="34" s="56" customFormat="1" spans="1:21">
      <c r="A34" s="59">
        <v>33</v>
      </c>
      <c r="B34" s="60" t="s">
        <v>138</v>
      </c>
      <c r="C34" s="60" t="s">
        <v>308</v>
      </c>
      <c r="D34" s="60" t="s">
        <v>140</v>
      </c>
      <c r="E34" s="59"/>
      <c r="F34" s="63">
        <v>4704.12</v>
      </c>
      <c r="G34" s="63">
        <v>141.12</v>
      </c>
      <c r="H34" s="63">
        <v>4563</v>
      </c>
      <c r="I34" s="62">
        <v>1</v>
      </c>
      <c r="J34" s="62" t="s">
        <v>24</v>
      </c>
      <c r="K34" s="62" t="s">
        <v>141</v>
      </c>
      <c r="L34" s="60" t="s">
        <v>309</v>
      </c>
      <c r="M34" s="59"/>
      <c r="N34" s="60" t="s">
        <v>310</v>
      </c>
      <c r="O34" s="60" t="s">
        <v>311</v>
      </c>
      <c r="P34" s="69" t="s">
        <v>188</v>
      </c>
      <c r="Q34" s="59"/>
      <c r="R34" s="56" t="s">
        <v>147</v>
      </c>
      <c r="S34" s="71" t="s">
        <v>312</v>
      </c>
      <c r="T34" s="72" t="s">
        <v>149</v>
      </c>
      <c r="U34" s="72"/>
    </row>
    <row r="35" s="56" customFormat="1" spans="1:21">
      <c r="A35" s="59">
        <v>34</v>
      </c>
      <c r="B35" s="60" t="s">
        <v>138</v>
      </c>
      <c r="C35" s="60" t="s">
        <v>313</v>
      </c>
      <c r="D35" s="60" t="s">
        <v>140</v>
      </c>
      <c r="E35" s="59"/>
      <c r="F35" s="63">
        <v>2154.67</v>
      </c>
      <c r="G35" s="63">
        <v>64.64</v>
      </c>
      <c r="H35" s="63">
        <v>2090.03</v>
      </c>
      <c r="I35" s="62">
        <v>1</v>
      </c>
      <c r="J35" s="62" t="s">
        <v>24</v>
      </c>
      <c r="K35" s="62" t="s">
        <v>141</v>
      </c>
      <c r="L35" s="60" t="s">
        <v>309</v>
      </c>
      <c r="M35" s="59"/>
      <c r="N35" s="60" t="s">
        <v>314</v>
      </c>
      <c r="O35" s="60" t="s">
        <v>315</v>
      </c>
      <c r="P35" s="69" t="s">
        <v>188</v>
      </c>
      <c r="Q35" s="59"/>
      <c r="R35" s="56" t="s">
        <v>147</v>
      </c>
      <c r="S35" s="71" t="s">
        <v>316</v>
      </c>
      <c r="T35" s="72" t="s">
        <v>149</v>
      </c>
      <c r="U35" s="72"/>
    </row>
    <row r="36" s="56" customFormat="1" spans="1:21">
      <c r="A36" s="59">
        <v>35</v>
      </c>
      <c r="B36" s="60" t="s">
        <v>138</v>
      </c>
      <c r="C36" s="60" t="s">
        <v>317</v>
      </c>
      <c r="D36" s="60" t="s">
        <v>140</v>
      </c>
      <c r="E36" s="59"/>
      <c r="F36" s="63">
        <v>4950</v>
      </c>
      <c r="G36" s="63">
        <v>148.5</v>
      </c>
      <c r="H36" s="63">
        <v>4801.5</v>
      </c>
      <c r="I36" s="62">
        <v>1</v>
      </c>
      <c r="J36" s="62" t="s">
        <v>24</v>
      </c>
      <c r="K36" s="62" t="s">
        <v>141</v>
      </c>
      <c r="L36" s="60" t="s">
        <v>309</v>
      </c>
      <c r="M36" s="59"/>
      <c r="N36" s="60" t="s">
        <v>318</v>
      </c>
      <c r="O36" s="60" t="s">
        <v>319</v>
      </c>
      <c r="P36" s="69" t="s">
        <v>188</v>
      </c>
      <c r="Q36" s="59"/>
      <c r="R36" s="56" t="s">
        <v>147</v>
      </c>
      <c r="S36" s="71" t="s">
        <v>320</v>
      </c>
      <c r="T36" s="72" t="s">
        <v>149</v>
      </c>
      <c r="U36" s="72"/>
    </row>
    <row r="37" s="56" customFormat="1" spans="1:21">
      <c r="A37" s="59">
        <v>36</v>
      </c>
      <c r="B37" s="60" t="s">
        <v>138</v>
      </c>
      <c r="C37" s="60" t="s">
        <v>321</v>
      </c>
      <c r="D37" s="60" t="s">
        <v>140</v>
      </c>
      <c r="E37" s="59"/>
      <c r="F37" s="63">
        <v>6944.8</v>
      </c>
      <c r="G37" s="63">
        <v>208.34</v>
      </c>
      <c r="H37" s="63">
        <v>6736.46</v>
      </c>
      <c r="I37" s="62">
        <v>1</v>
      </c>
      <c r="J37" s="62" t="s">
        <v>40</v>
      </c>
      <c r="K37" s="62" t="s">
        <v>141</v>
      </c>
      <c r="L37" s="60" t="s">
        <v>230</v>
      </c>
      <c r="M37" s="59"/>
      <c r="N37" s="60" t="s">
        <v>322</v>
      </c>
      <c r="O37" s="60" t="s">
        <v>323</v>
      </c>
      <c r="P37" s="69" t="s">
        <v>324</v>
      </c>
      <c r="Q37" s="59"/>
      <c r="R37" s="56" t="s">
        <v>147</v>
      </c>
      <c r="S37" s="71" t="s">
        <v>325</v>
      </c>
      <c r="T37" s="72" t="s">
        <v>149</v>
      </c>
      <c r="U37" s="72"/>
    </row>
    <row r="38" s="56" customFormat="1" spans="1:21">
      <c r="A38" s="59">
        <v>37</v>
      </c>
      <c r="B38" s="60"/>
      <c r="C38" s="60" t="s">
        <v>326</v>
      </c>
      <c r="D38" s="60" t="s">
        <v>27</v>
      </c>
      <c r="E38" s="59"/>
      <c r="F38" s="63"/>
      <c r="G38" s="63"/>
      <c r="H38" s="63"/>
      <c r="I38" s="62">
        <v>16</v>
      </c>
      <c r="J38" s="62" t="s">
        <v>24</v>
      </c>
      <c r="K38" s="59"/>
      <c r="L38" s="60" t="s">
        <v>327</v>
      </c>
      <c r="M38" s="59"/>
      <c r="N38" s="60" t="s">
        <v>328</v>
      </c>
      <c r="O38" s="60"/>
      <c r="P38" s="69"/>
      <c r="Q38" s="59"/>
      <c r="R38" s="56" t="s">
        <v>147</v>
      </c>
      <c r="S38" s="56" t="s">
        <v>329</v>
      </c>
      <c r="T38" s="72" t="s">
        <v>149</v>
      </c>
      <c r="U38" s="72"/>
    </row>
    <row r="39" s="56" customFormat="1" spans="16:16">
      <c r="P39" s="57"/>
    </row>
    <row r="40" s="56" customFormat="1" spans="16:16">
      <c r="P40" s="57"/>
    </row>
    <row r="41" s="56" customFormat="1" spans="16:16">
      <c r="P41" s="57"/>
    </row>
    <row r="42" s="56" customFormat="1" spans="16:16">
      <c r="P42" s="57"/>
    </row>
    <row r="43" s="56" customFormat="1" spans="1:15">
      <c r="A43" s="64"/>
      <c r="B43" s="64"/>
      <c r="C43" s="64" t="s">
        <v>330</v>
      </c>
      <c r="D43" s="64"/>
      <c r="E43" s="64"/>
      <c r="F43" s="64"/>
      <c r="G43" s="64"/>
      <c r="H43" s="64"/>
      <c r="I43" s="64"/>
      <c r="J43" s="70"/>
      <c r="K43" s="64" t="s">
        <v>331</v>
      </c>
      <c r="L43" s="64"/>
      <c r="M43" s="64"/>
      <c r="N43" s="64"/>
      <c r="O43" s="64"/>
    </row>
    <row r="44" s="56" customFormat="1" spans="16:16">
      <c r="P44" s="57"/>
    </row>
    <row r="45" s="56" customFormat="1" spans="16:16">
      <c r="P45" s="57"/>
    </row>
    <row r="46" s="56" customFormat="1" spans="16:16">
      <c r="P46" s="57"/>
    </row>
    <row r="47" s="56" customFormat="1" spans="16:16">
      <c r="P47" s="57"/>
    </row>
    <row r="48" s="56" customFormat="1" spans="16:16">
      <c r="P48" s="57"/>
    </row>
    <row r="49" s="56" customFormat="1" spans="16:16">
      <c r="P49" s="57"/>
    </row>
    <row r="50" s="56" customFormat="1" spans="16:16">
      <c r="P50" s="57"/>
    </row>
    <row r="51" s="56" customFormat="1" spans="16:16">
      <c r="P51" s="57"/>
    </row>
    <row r="52" s="56" customFormat="1" spans="16:16">
      <c r="P52" s="57"/>
    </row>
    <row r="53" s="56" customFormat="1" spans="16:16">
      <c r="P53" s="57"/>
    </row>
    <row r="54" s="56" customFormat="1" spans="16:16">
      <c r="P54" s="57"/>
    </row>
    <row r="55" s="56" customFormat="1" spans="16:16">
      <c r="P55" s="57"/>
    </row>
    <row r="56" s="56" customFormat="1" spans="16:16">
      <c r="P56" s="57"/>
    </row>
    <row r="57" s="56" customFormat="1" spans="16:16">
      <c r="P57" s="57"/>
    </row>
    <row r="58" s="56" customFormat="1" spans="16:16">
      <c r="P58" s="57"/>
    </row>
    <row r="59" s="56" customFormat="1" spans="16:16">
      <c r="P59" s="57"/>
    </row>
    <row r="60" s="56" customFormat="1" spans="16:16">
      <c r="P60" s="57"/>
    </row>
    <row r="61" s="56" customFormat="1" spans="16:16">
      <c r="P61" s="57"/>
    </row>
    <row r="62" s="56" customFormat="1" spans="16:16">
      <c r="P62" s="57"/>
    </row>
    <row r="63" s="56" customFormat="1" spans="16:16">
      <c r="P63" s="57"/>
    </row>
    <row r="64" s="56" customFormat="1" spans="16:16">
      <c r="P64" s="57"/>
    </row>
    <row r="65" s="56" customFormat="1" spans="16:16">
      <c r="P65" s="57"/>
    </row>
    <row r="66" s="56" customFormat="1" spans="16:16">
      <c r="P66" s="57"/>
    </row>
    <row r="67" s="56" customFormat="1" spans="16:16">
      <c r="P67" s="57"/>
    </row>
    <row r="68" s="56" customFormat="1" spans="16:16">
      <c r="P68" s="57"/>
    </row>
    <row r="69" s="56" customFormat="1" spans="16:16">
      <c r="P69" s="57"/>
    </row>
    <row r="70" s="56" customFormat="1" spans="16:16">
      <c r="P70" s="57"/>
    </row>
    <row r="71" s="56" customFormat="1" spans="16:16">
      <c r="P71" s="57"/>
    </row>
    <row r="72" s="56" customFormat="1" spans="16:16">
      <c r="P72" s="57"/>
    </row>
    <row r="73" s="56" customFormat="1" spans="16:16">
      <c r="P73" s="57"/>
    </row>
    <row r="74" s="56" customFormat="1" spans="16:16">
      <c r="P74" s="57"/>
    </row>
    <row r="75" s="56" customFormat="1" spans="16:16">
      <c r="P75" s="57"/>
    </row>
    <row r="76" s="56" customFormat="1" spans="16:16">
      <c r="P76" s="57"/>
    </row>
    <row r="77" s="56" customFormat="1" spans="16:16">
      <c r="P77" s="57"/>
    </row>
    <row r="78" s="56" customFormat="1" spans="16:16">
      <c r="P78" s="57"/>
    </row>
    <row r="79" s="56" customFormat="1" spans="16:16">
      <c r="P79" s="57"/>
    </row>
    <row r="80" s="56" customFormat="1" spans="16:16">
      <c r="P80" s="57"/>
    </row>
    <row r="81" s="56" customFormat="1" spans="16:16">
      <c r="P81" s="57"/>
    </row>
    <row r="82" s="56" customFormat="1" spans="16:16">
      <c r="P82" s="57"/>
    </row>
    <row r="83" s="56" customFormat="1" spans="16:16">
      <c r="P83" s="57"/>
    </row>
    <row r="84" s="56" customFormat="1" spans="16:16">
      <c r="P84" s="57"/>
    </row>
    <row r="85" s="56" customFormat="1" spans="16:16">
      <c r="P85" s="57"/>
    </row>
    <row r="86" s="56" customFormat="1" spans="16:16">
      <c r="P86" s="57"/>
    </row>
    <row r="87" s="56" customFormat="1" spans="16:16">
      <c r="P87" s="57"/>
    </row>
    <row r="88" s="56" customFormat="1" spans="16:16">
      <c r="P88" s="57"/>
    </row>
    <row r="89" s="56" customFormat="1" spans="16:16">
      <c r="P89" s="57"/>
    </row>
    <row r="90" s="56" customFormat="1" spans="16:16">
      <c r="P90" s="57"/>
    </row>
    <row r="91" s="56" customFormat="1" spans="16:16">
      <c r="P91" s="57"/>
    </row>
    <row r="92" s="56" customFormat="1" spans="16:16">
      <c r="P92" s="57"/>
    </row>
    <row r="93" s="56" customFormat="1" spans="16:16">
      <c r="P93" s="57"/>
    </row>
    <row r="94" s="56" customFormat="1" spans="16:16">
      <c r="P94" s="57"/>
    </row>
    <row r="95" s="56" customFormat="1" spans="16:16">
      <c r="P95" s="57"/>
    </row>
    <row r="96" s="56" customFormat="1" spans="16:16">
      <c r="P96" s="57"/>
    </row>
    <row r="97" s="56" customFormat="1" spans="16:16">
      <c r="P97" s="57"/>
    </row>
    <row r="98" s="56" customFormat="1" spans="16:16">
      <c r="P98" s="57"/>
    </row>
    <row r="99" s="56" customFormat="1" spans="16:16">
      <c r="P99" s="57"/>
    </row>
    <row r="100" s="56" customFormat="1" spans="16:16">
      <c r="P100" s="57"/>
    </row>
    <row r="101" s="56" customFormat="1" spans="16:16">
      <c r="P101" s="57"/>
    </row>
    <row r="102" s="56" customFormat="1" spans="16:16">
      <c r="P102" s="57"/>
    </row>
    <row r="103" s="56" customFormat="1" spans="16:16">
      <c r="P103" s="57"/>
    </row>
    <row r="104" s="56" customFormat="1" spans="16:16">
      <c r="P104" s="57"/>
    </row>
    <row r="105" s="56" customFormat="1" spans="16:16">
      <c r="P105" s="57"/>
    </row>
    <row r="106" s="56" customFormat="1" spans="16:16">
      <c r="P106" s="57"/>
    </row>
    <row r="107" s="56" customFormat="1" spans="16:16">
      <c r="P107" s="57"/>
    </row>
    <row r="108" s="56" customFormat="1" spans="16:16">
      <c r="P108" s="57"/>
    </row>
    <row r="109" s="56" customFormat="1" spans="16:16">
      <c r="P109" s="57"/>
    </row>
    <row r="110" s="56" customFormat="1" spans="16:16">
      <c r="P110" s="57"/>
    </row>
    <row r="111" s="56" customFormat="1" spans="16:16">
      <c r="P111" s="57"/>
    </row>
    <row r="112" s="56" customFormat="1" spans="16:16">
      <c r="P112" s="57"/>
    </row>
    <row r="113" s="56" customFormat="1" spans="16:16">
      <c r="P113" s="57"/>
    </row>
    <row r="114" s="56" customFormat="1" spans="16:16">
      <c r="P114" s="57"/>
    </row>
    <row r="115" s="56" customFormat="1" spans="16:16">
      <c r="P115" s="57"/>
    </row>
    <row r="116" s="56" customFormat="1" spans="16:16">
      <c r="P116" s="57"/>
    </row>
    <row r="117" s="56" customFormat="1" spans="16:16">
      <c r="P117" s="57"/>
    </row>
    <row r="118" s="56" customFormat="1" spans="16:16">
      <c r="P118" s="57"/>
    </row>
    <row r="119" s="56" customFormat="1" spans="16:16">
      <c r="P119" s="57"/>
    </row>
    <row r="120" s="56" customFormat="1" spans="16:16">
      <c r="P120" s="57"/>
    </row>
    <row r="121" s="56" customFormat="1" spans="16:16">
      <c r="P121" s="57"/>
    </row>
    <row r="122" s="56" customFormat="1" spans="16:16">
      <c r="P122" s="57"/>
    </row>
    <row r="123" s="56" customFormat="1" spans="16:16">
      <c r="P123" s="57"/>
    </row>
    <row r="124" s="56" customFormat="1" spans="16:16">
      <c r="P124" s="57"/>
    </row>
    <row r="125" s="56" customFormat="1" spans="16:16">
      <c r="P125" s="57"/>
    </row>
    <row r="126" s="56" customFormat="1" spans="16:16">
      <c r="P126" s="57"/>
    </row>
    <row r="127" s="56" customFormat="1" spans="16:16">
      <c r="P127" s="57"/>
    </row>
    <row r="128" s="56" customFormat="1" spans="16:16">
      <c r="P128" s="57"/>
    </row>
    <row r="129" s="56" customFormat="1" spans="16:16">
      <c r="P129" s="57"/>
    </row>
    <row r="130" s="56" customFormat="1" spans="16:16">
      <c r="P130" s="57"/>
    </row>
    <row r="131" s="56" customFormat="1" spans="16:16">
      <c r="P131" s="57"/>
    </row>
    <row r="132" s="56" customFormat="1" spans="16:16">
      <c r="P132" s="57"/>
    </row>
    <row r="133" s="56" customFormat="1" spans="16:16">
      <c r="P133" s="57"/>
    </row>
    <row r="134" s="56" customFormat="1" spans="16:16">
      <c r="P134" s="57"/>
    </row>
    <row r="135" s="56" customFormat="1" spans="16:16">
      <c r="P135" s="57"/>
    </row>
    <row r="136" s="56" customFormat="1" spans="16:16">
      <c r="P136" s="57"/>
    </row>
    <row r="137" s="56" customFormat="1" spans="16:16">
      <c r="P137" s="57"/>
    </row>
    <row r="138" s="56" customFormat="1" spans="16:16">
      <c r="P138" s="57"/>
    </row>
    <row r="139" s="56" customFormat="1" spans="16:16">
      <c r="P139" s="57"/>
    </row>
    <row r="140" s="56" customFormat="1" spans="16:16">
      <c r="P140" s="57"/>
    </row>
    <row r="141" s="56" customFormat="1" spans="16:16">
      <c r="P141" s="57"/>
    </row>
    <row r="142" s="56" customFormat="1" spans="16:16">
      <c r="P142" s="57"/>
    </row>
    <row r="143" s="56" customFormat="1" spans="16:16">
      <c r="P143" s="57"/>
    </row>
    <row r="144" s="56" customFormat="1" spans="16:16">
      <c r="P144" s="57"/>
    </row>
    <row r="145" s="56" customFormat="1" spans="16:16">
      <c r="P145" s="57"/>
    </row>
    <row r="146" s="56" customFormat="1" spans="16:16">
      <c r="P146" s="57"/>
    </row>
    <row r="147" s="56" customFormat="1" spans="16:16">
      <c r="P147" s="57"/>
    </row>
    <row r="148" s="56" customFormat="1" spans="16:16">
      <c r="P148" s="57"/>
    </row>
    <row r="149" s="56" customFormat="1" spans="16:16">
      <c r="P149" s="57"/>
    </row>
    <row r="150" s="56" customFormat="1" spans="16:16">
      <c r="P150" s="57"/>
    </row>
    <row r="151" s="56" customFormat="1" spans="16:16">
      <c r="P151" s="57"/>
    </row>
    <row r="152" s="56" customFormat="1" spans="16:16">
      <c r="P152" s="57"/>
    </row>
    <row r="153" s="56" customFormat="1" spans="16:16">
      <c r="P153" s="57"/>
    </row>
    <row r="154" s="56" customFormat="1" spans="16:16">
      <c r="P154" s="57"/>
    </row>
    <row r="155" s="56" customFormat="1" spans="16:16">
      <c r="P155" s="57"/>
    </row>
    <row r="156" s="56" customFormat="1" spans="16:16">
      <c r="P156" s="57"/>
    </row>
  </sheetData>
  <conditionalFormatting sqref="C38">
    <cfRule type="duplicateValues" dxfId="0" priority="3"/>
    <cfRule type="duplicateValues" dxfId="0" priority="2"/>
  </conditionalFormatting>
  <conditionalFormatting sqref="C43">
    <cfRule type="duplicateValues" dxfId="0" priority="9"/>
    <cfRule type="duplicateValues" dxfId="0" priority="8"/>
    <cfRule type="duplicateValues" dxfId="0" priority="7"/>
    <cfRule type="duplicateValues" dxfId="0" priority="6"/>
    <cfRule type="duplicateValues" dxfId="0" priority="5"/>
    <cfRule type="duplicateValues" dxfId="0" priority="4"/>
  </conditionalFormatting>
  <conditionalFormatting sqref="C$1:C$1048576">
    <cfRule type="duplicateValues" dxfId="0" priority="1"/>
  </conditionalFormatting>
  <conditionalFormatting sqref="C2:C37">
    <cfRule type="duplicateValues" dxfId="0" priority="14"/>
  </conditionalFormatting>
  <conditionalFormatting sqref="C39:C42 C1 C44:C1048576">
    <cfRule type="duplicateValues" dxfId="0" priority="13"/>
    <cfRule type="duplicateValues" dxfId="0" priority="12"/>
    <cfRule type="duplicateValues" dxfId="0" priority="11"/>
    <cfRule type="duplicateValues" dxfId="0" priority="10"/>
  </conditionalFormatting>
  <pageMargins left="0.75" right="0.75" top="1" bottom="1" header="0.5" footer="0.5"/>
  <headerFooter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397"/>
  <sheetViews>
    <sheetView workbookViewId="0">
      <selection activeCell="F1" sqref="F$1:F$1048576"/>
    </sheetView>
  </sheetViews>
  <sheetFormatPr defaultColWidth="8.62962962962963" defaultRowHeight="14.4"/>
  <cols>
    <col min="1" max="1" width="5.12962962962963" style="40" customWidth="1"/>
    <col min="2" max="2" width="34.1296296296296" style="40" customWidth="1"/>
    <col min="3" max="3" width="13.75" style="30" customWidth="1"/>
    <col min="4" max="4" width="27.75" style="40" customWidth="1"/>
    <col min="5" max="6" width="13.75" style="40" customWidth="1"/>
    <col min="7" max="7" width="9.37962962962963" style="40" customWidth="1"/>
    <col min="8" max="8" width="8.12962962962963" style="40" customWidth="1"/>
    <col min="9" max="9" width="13.5" style="40" customWidth="1"/>
    <col min="10" max="10" width="11.8796296296296" style="40" customWidth="1"/>
    <col min="11" max="11" width="46.25" style="40" customWidth="1"/>
    <col min="12" max="12" width="8.87962962962963" style="40" customWidth="1"/>
    <col min="13" max="13" width="23.3796296296296" style="40" customWidth="1"/>
    <col min="14" max="14" width="20.3796296296296" style="41" customWidth="1"/>
    <col min="15" max="15" width="117.12962962963" style="42" customWidth="1"/>
    <col min="16" max="16" width="11.8796296296296" style="29" customWidth="1"/>
    <col min="17" max="16384" width="8.62962962962963" style="40"/>
  </cols>
  <sheetData>
    <row r="1" s="40" customFormat="1" ht="30" customHeight="1" spans="1:16">
      <c r="A1" s="33" t="s">
        <v>118</v>
      </c>
      <c r="B1" s="43" t="s">
        <v>119</v>
      </c>
      <c r="C1" s="43" t="s">
        <v>120</v>
      </c>
      <c r="D1" s="43" t="s">
        <v>121</v>
      </c>
      <c r="E1" s="43" t="s">
        <v>332</v>
      </c>
      <c r="F1" s="43" t="s">
        <v>333</v>
      </c>
      <c r="G1" s="43" t="s">
        <v>125</v>
      </c>
      <c r="H1" s="43" t="s">
        <v>16</v>
      </c>
      <c r="I1" s="43" t="s">
        <v>334</v>
      </c>
      <c r="J1" s="43" t="s">
        <v>335</v>
      </c>
      <c r="K1" s="43" t="s">
        <v>128</v>
      </c>
      <c r="L1" s="43" t="s">
        <v>129</v>
      </c>
      <c r="M1" s="43" t="s">
        <v>130</v>
      </c>
      <c r="N1" s="43" t="s">
        <v>131</v>
      </c>
      <c r="O1" s="43" t="s">
        <v>135</v>
      </c>
      <c r="P1" s="48" t="s">
        <v>133</v>
      </c>
    </row>
    <row r="2" s="30" customFormat="1" spans="1:16">
      <c r="A2" s="33">
        <v>1</v>
      </c>
      <c r="B2" s="44" t="s">
        <v>336</v>
      </c>
      <c r="C2" s="127" t="s">
        <v>337</v>
      </c>
      <c r="D2" s="46" t="s">
        <v>338</v>
      </c>
      <c r="E2" s="46">
        <v>8724.41</v>
      </c>
      <c r="F2" s="46">
        <v>1017.87</v>
      </c>
      <c r="G2" s="46">
        <v>7706.54</v>
      </c>
      <c r="H2" s="47">
        <v>1</v>
      </c>
      <c r="I2" s="45" t="s">
        <v>52</v>
      </c>
      <c r="J2" s="49" t="s">
        <v>36</v>
      </c>
      <c r="K2" s="49" t="s">
        <v>339</v>
      </c>
      <c r="L2" s="50" t="s">
        <v>340</v>
      </c>
      <c r="M2" s="50" t="s">
        <v>341</v>
      </c>
      <c r="N2" s="128" t="s">
        <v>342</v>
      </c>
      <c r="O2" s="46" t="s">
        <v>343</v>
      </c>
      <c r="P2" s="36"/>
    </row>
    <row r="3" s="30" customFormat="1" spans="1:16">
      <c r="A3" s="33">
        <v>2</v>
      </c>
      <c r="B3" s="44" t="s">
        <v>336</v>
      </c>
      <c r="C3" s="127" t="s">
        <v>344</v>
      </c>
      <c r="D3" s="46" t="s">
        <v>345</v>
      </c>
      <c r="E3" s="46">
        <v>429</v>
      </c>
      <c r="F3" s="46">
        <v>12.87</v>
      </c>
      <c r="G3" s="46">
        <v>416.13</v>
      </c>
      <c r="H3" s="47">
        <v>1</v>
      </c>
      <c r="I3" s="45" t="s">
        <v>35</v>
      </c>
      <c r="J3" s="49" t="s">
        <v>36</v>
      </c>
      <c r="K3" s="49" t="s">
        <v>346</v>
      </c>
      <c r="L3" s="50" t="s">
        <v>347</v>
      </c>
      <c r="M3" s="50" t="s">
        <v>348</v>
      </c>
      <c r="N3" s="128" t="s">
        <v>349</v>
      </c>
      <c r="O3" s="46" t="s">
        <v>350</v>
      </c>
      <c r="P3" s="36"/>
    </row>
    <row r="4" s="30" customFormat="1" spans="1:16">
      <c r="A4" s="33">
        <v>3</v>
      </c>
      <c r="B4" s="44" t="s">
        <v>336</v>
      </c>
      <c r="C4" s="127" t="s">
        <v>351</v>
      </c>
      <c r="D4" s="46" t="s">
        <v>352</v>
      </c>
      <c r="E4" s="46">
        <v>727.48</v>
      </c>
      <c r="F4" s="46">
        <v>433.47</v>
      </c>
      <c r="G4" s="46">
        <v>294.01</v>
      </c>
      <c r="H4" s="47">
        <v>1</v>
      </c>
      <c r="I4" s="45" t="s">
        <v>24</v>
      </c>
      <c r="J4" s="49" t="s">
        <v>36</v>
      </c>
      <c r="K4" s="49" t="s">
        <v>353</v>
      </c>
      <c r="L4" s="50" t="s">
        <v>354</v>
      </c>
      <c r="M4" s="50" t="s">
        <v>348</v>
      </c>
      <c r="N4" s="128" t="s">
        <v>349</v>
      </c>
      <c r="O4" s="46" t="s">
        <v>355</v>
      </c>
      <c r="P4" s="36"/>
    </row>
    <row r="5" s="30" customFormat="1" spans="1:16">
      <c r="A5" s="33">
        <v>4</v>
      </c>
      <c r="B5" s="44" t="s">
        <v>336</v>
      </c>
      <c r="C5" s="127" t="s">
        <v>356</v>
      </c>
      <c r="D5" s="46" t="s">
        <v>338</v>
      </c>
      <c r="E5" s="46">
        <v>1074.12</v>
      </c>
      <c r="F5" s="46">
        <v>125.37</v>
      </c>
      <c r="G5" s="46">
        <v>948.75</v>
      </c>
      <c r="H5" s="47">
        <v>1</v>
      </c>
      <c r="I5" s="45" t="s">
        <v>52</v>
      </c>
      <c r="J5" s="49" t="s">
        <v>36</v>
      </c>
      <c r="K5" s="49" t="s">
        <v>357</v>
      </c>
      <c r="L5" s="50" t="s">
        <v>340</v>
      </c>
      <c r="M5" s="50" t="s">
        <v>348</v>
      </c>
      <c r="N5" s="128" t="s">
        <v>349</v>
      </c>
      <c r="O5" s="46" t="s">
        <v>358</v>
      </c>
      <c r="P5" s="36"/>
    </row>
    <row r="6" s="30" customFormat="1" spans="1:16">
      <c r="A6" s="33">
        <v>5</v>
      </c>
      <c r="B6" s="44" t="s">
        <v>336</v>
      </c>
      <c r="C6" s="127" t="s">
        <v>359</v>
      </c>
      <c r="D6" s="46" t="s">
        <v>338</v>
      </c>
      <c r="E6" s="46">
        <v>53036.36</v>
      </c>
      <c r="F6" s="46">
        <v>6187.54</v>
      </c>
      <c r="G6" s="46">
        <v>46848.82</v>
      </c>
      <c r="H6" s="47">
        <v>1</v>
      </c>
      <c r="I6" s="45" t="s">
        <v>52</v>
      </c>
      <c r="J6" s="49" t="s">
        <v>36</v>
      </c>
      <c r="K6" s="49" t="s">
        <v>360</v>
      </c>
      <c r="L6" s="50" t="s">
        <v>340</v>
      </c>
      <c r="M6" s="50" t="s">
        <v>361</v>
      </c>
      <c r="N6" s="128" t="s">
        <v>362</v>
      </c>
      <c r="O6" s="46" t="s">
        <v>363</v>
      </c>
      <c r="P6" s="36"/>
    </row>
    <row r="7" s="30" customFormat="1" spans="1:16">
      <c r="A7" s="33">
        <v>6</v>
      </c>
      <c r="B7" s="44" t="s">
        <v>336</v>
      </c>
      <c r="C7" s="127" t="s">
        <v>364</v>
      </c>
      <c r="D7" s="46" t="s">
        <v>365</v>
      </c>
      <c r="E7" s="46">
        <v>1029.72</v>
      </c>
      <c r="F7" s="46">
        <v>294.51</v>
      </c>
      <c r="G7" s="46">
        <v>735.21</v>
      </c>
      <c r="H7" s="47">
        <v>1</v>
      </c>
      <c r="I7" s="45" t="s">
        <v>24</v>
      </c>
      <c r="J7" s="49" t="s">
        <v>36</v>
      </c>
      <c r="K7" s="49" t="s">
        <v>366</v>
      </c>
      <c r="L7" s="50" t="s">
        <v>367</v>
      </c>
      <c r="M7" s="50" t="s">
        <v>348</v>
      </c>
      <c r="N7" s="128" t="s">
        <v>349</v>
      </c>
      <c r="O7" s="46" t="s">
        <v>368</v>
      </c>
      <c r="P7" s="36"/>
    </row>
    <row r="8" s="30" customFormat="1" spans="1:16">
      <c r="A8" s="33">
        <v>7</v>
      </c>
      <c r="B8" s="44" t="s">
        <v>336</v>
      </c>
      <c r="C8" s="127" t="s">
        <v>369</v>
      </c>
      <c r="D8" s="46" t="s">
        <v>370</v>
      </c>
      <c r="E8" s="46">
        <v>648</v>
      </c>
      <c r="F8" s="46">
        <v>507.57</v>
      </c>
      <c r="G8" s="46">
        <v>140.43</v>
      </c>
      <c r="H8" s="47">
        <v>1</v>
      </c>
      <c r="I8" s="45" t="s">
        <v>24</v>
      </c>
      <c r="J8" s="49" t="s">
        <v>36</v>
      </c>
      <c r="K8" s="49" t="s">
        <v>89</v>
      </c>
      <c r="L8" s="50" t="s">
        <v>340</v>
      </c>
      <c r="M8" s="50" t="s">
        <v>361</v>
      </c>
      <c r="N8" s="128" t="s">
        <v>362</v>
      </c>
      <c r="O8" s="46" t="s">
        <v>371</v>
      </c>
      <c r="P8" s="36"/>
    </row>
    <row r="9" s="30" customFormat="1" spans="1:16">
      <c r="A9" s="33">
        <v>8</v>
      </c>
      <c r="B9" s="44" t="s">
        <v>336</v>
      </c>
      <c r="C9" s="127" t="s">
        <v>372</v>
      </c>
      <c r="D9" s="46" t="s">
        <v>373</v>
      </c>
      <c r="E9" s="46">
        <v>320.05</v>
      </c>
      <c r="F9" s="46">
        <v>31.14</v>
      </c>
      <c r="G9" s="46">
        <v>288.91</v>
      </c>
      <c r="H9" s="47">
        <v>1</v>
      </c>
      <c r="I9" s="45" t="s">
        <v>24</v>
      </c>
      <c r="J9" s="49" t="s">
        <v>36</v>
      </c>
      <c r="K9" s="49" t="s">
        <v>374</v>
      </c>
      <c r="L9" s="50" t="s">
        <v>375</v>
      </c>
      <c r="M9" s="50" t="s">
        <v>361</v>
      </c>
      <c r="N9" s="128" t="s">
        <v>362</v>
      </c>
      <c r="O9" s="46" t="s">
        <v>376</v>
      </c>
      <c r="P9" s="36"/>
    </row>
    <row r="10" s="30" customFormat="1" spans="1:16">
      <c r="A10" s="33">
        <v>9</v>
      </c>
      <c r="B10" s="44" t="s">
        <v>336</v>
      </c>
      <c r="C10" s="127" t="s">
        <v>377</v>
      </c>
      <c r="D10" s="46" t="s">
        <v>378</v>
      </c>
      <c r="E10" s="46">
        <v>3705.17</v>
      </c>
      <c r="F10" s="46">
        <v>111.16</v>
      </c>
      <c r="G10" s="46">
        <v>3594.01</v>
      </c>
      <c r="H10" s="47">
        <v>1</v>
      </c>
      <c r="I10" s="45" t="s">
        <v>40</v>
      </c>
      <c r="J10" s="49" t="s">
        <v>36</v>
      </c>
      <c r="K10" s="49" t="s">
        <v>379</v>
      </c>
      <c r="L10" s="50" t="s">
        <v>380</v>
      </c>
      <c r="M10" s="50" t="s">
        <v>381</v>
      </c>
      <c r="N10" s="128" t="s">
        <v>382</v>
      </c>
      <c r="O10" s="46" t="s">
        <v>383</v>
      </c>
      <c r="P10" s="36"/>
    </row>
    <row r="11" s="30" customFormat="1" spans="1:16">
      <c r="A11" s="33">
        <v>10</v>
      </c>
      <c r="B11" s="44" t="s">
        <v>336</v>
      </c>
      <c r="C11" s="127" t="s">
        <v>384</v>
      </c>
      <c r="D11" s="46" t="s">
        <v>345</v>
      </c>
      <c r="E11" s="46">
        <v>429</v>
      </c>
      <c r="F11" s="46">
        <v>12.87</v>
      </c>
      <c r="G11" s="46">
        <v>416.13</v>
      </c>
      <c r="H11" s="47">
        <v>1</v>
      </c>
      <c r="I11" s="45" t="s">
        <v>35</v>
      </c>
      <c r="J11" s="49" t="s">
        <v>36</v>
      </c>
      <c r="K11" s="49" t="s">
        <v>385</v>
      </c>
      <c r="L11" s="50" t="s">
        <v>386</v>
      </c>
      <c r="M11" s="50" t="s">
        <v>387</v>
      </c>
      <c r="N11" s="128" t="s">
        <v>388</v>
      </c>
      <c r="O11" s="46" t="s">
        <v>389</v>
      </c>
      <c r="P11" s="36"/>
    </row>
    <row r="12" s="30" customFormat="1" spans="1:16">
      <c r="A12" s="33">
        <v>11</v>
      </c>
      <c r="B12" s="44" t="s">
        <v>336</v>
      </c>
      <c r="C12" s="127" t="s">
        <v>390</v>
      </c>
      <c r="D12" s="46" t="s">
        <v>391</v>
      </c>
      <c r="E12" s="46">
        <v>11145.59</v>
      </c>
      <c r="F12" s="46">
        <v>334.37</v>
      </c>
      <c r="G12" s="46">
        <v>10811.22</v>
      </c>
      <c r="H12" s="47">
        <v>1</v>
      </c>
      <c r="I12" s="45" t="s">
        <v>35</v>
      </c>
      <c r="J12" s="49" t="s">
        <v>36</v>
      </c>
      <c r="K12" s="49" t="s">
        <v>385</v>
      </c>
      <c r="L12" s="50" t="s">
        <v>386</v>
      </c>
      <c r="M12" s="50" t="s">
        <v>392</v>
      </c>
      <c r="N12" s="128" t="s">
        <v>393</v>
      </c>
      <c r="O12" s="46" t="s">
        <v>394</v>
      </c>
      <c r="P12" s="36"/>
    </row>
    <row r="13" s="30" customFormat="1" spans="1:16">
      <c r="A13" s="33">
        <v>12</v>
      </c>
      <c r="B13" s="44" t="s">
        <v>336</v>
      </c>
      <c r="C13" s="127" t="s">
        <v>395</v>
      </c>
      <c r="D13" s="46" t="s">
        <v>396</v>
      </c>
      <c r="E13" s="46">
        <v>684</v>
      </c>
      <c r="F13" s="46">
        <v>20.52</v>
      </c>
      <c r="G13" s="46">
        <v>663.48</v>
      </c>
      <c r="H13" s="47">
        <v>1</v>
      </c>
      <c r="I13" s="45" t="s">
        <v>40</v>
      </c>
      <c r="J13" s="49" t="s">
        <v>36</v>
      </c>
      <c r="K13" s="51" t="s">
        <v>397</v>
      </c>
      <c r="L13" s="50" t="s">
        <v>380</v>
      </c>
      <c r="M13" s="50" t="s">
        <v>398</v>
      </c>
      <c r="N13" s="128" t="s">
        <v>399</v>
      </c>
      <c r="O13" s="36" t="s">
        <v>400</v>
      </c>
      <c r="P13" s="36"/>
    </row>
    <row r="14" s="30" customFormat="1" spans="1:16">
      <c r="A14" s="33">
        <v>13</v>
      </c>
      <c r="B14" s="44" t="s">
        <v>336</v>
      </c>
      <c r="C14" s="127" t="s">
        <v>401</v>
      </c>
      <c r="D14" s="46" t="s">
        <v>402</v>
      </c>
      <c r="E14" s="46">
        <v>1114.61</v>
      </c>
      <c r="F14" s="46">
        <v>33.44</v>
      </c>
      <c r="G14" s="46">
        <v>1081.17</v>
      </c>
      <c r="H14" s="47">
        <v>1</v>
      </c>
      <c r="I14" s="45" t="s">
        <v>40</v>
      </c>
      <c r="J14" s="49" t="s">
        <v>36</v>
      </c>
      <c r="K14" s="51" t="s">
        <v>397</v>
      </c>
      <c r="L14" s="50" t="s">
        <v>380</v>
      </c>
      <c r="M14" s="50" t="s">
        <v>403</v>
      </c>
      <c r="N14" s="128" t="s">
        <v>404</v>
      </c>
      <c r="O14" s="36" t="s">
        <v>405</v>
      </c>
      <c r="P14" s="36"/>
    </row>
    <row r="15" s="30" customFormat="1" spans="1:16">
      <c r="A15" s="33">
        <v>14</v>
      </c>
      <c r="B15" s="44" t="s">
        <v>336</v>
      </c>
      <c r="C15" s="127" t="s">
        <v>406</v>
      </c>
      <c r="D15" s="46" t="s">
        <v>338</v>
      </c>
      <c r="E15" s="46">
        <v>2221.31</v>
      </c>
      <c r="F15" s="46">
        <v>259.21</v>
      </c>
      <c r="G15" s="46">
        <v>1962.1</v>
      </c>
      <c r="H15" s="47">
        <v>1</v>
      </c>
      <c r="I15" s="45" t="s">
        <v>52</v>
      </c>
      <c r="J15" s="49" t="s">
        <v>36</v>
      </c>
      <c r="K15" s="49" t="s">
        <v>407</v>
      </c>
      <c r="L15" s="50" t="s">
        <v>340</v>
      </c>
      <c r="M15" s="50" t="s">
        <v>392</v>
      </c>
      <c r="N15" s="128" t="s">
        <v>393</v>
      </c>
      <c r="O15" s="36" t="s">
        <v>408</v>
      </c>
      <c r="P15" s="36"/>
    </row>
    <row r="16" s="30" customFormat="1" spans="1:16">
      <c r="A16" s="33">
        <v>15</v>
      </c>
      <c r="B16" s="44" t="s">
        <v>336</v>
      </c>
      <c r="C16" s="127" t="s">
        <v>409</v>
      </c>
      <c r="D16" s="46" t="s">
        <v>151</v>
      </c>
      <c r="E16" s="46">
        <v>4353.47</v>
      </c>
      <c r="F16" s="46">
        <v>130.6</v>
      </c>
      <c r="G16" s="46">
        <v>4222.87</v>
      </c>
      <c r="H16" s="47">
        <v>1</v>
      </c>
      <c r="I16" s="45" t="s">
        <v>24</v>
      </c>
      <c r="J16" s="49" t="s">
        <v>36</v>
      </c>
      <c r="K16" s="49" t="s">
        <v>410</v>
      </c>
      <c r="L16" s="50" t="s">
        <v>411</v>
      </c>
      <c r="M16" s="50" t="s">
        <v>412</v>
      </c>
      <c r="N16" s="128" t="s">
        <v>413</v>
      </c>
      <c r="O16" s="36" t="s">
        <v>414</v>
      </c>
      <c r="P16" s="36"/>
    </row>
    <row r="17" s="30" customFormat="1" spans="1:16">
      <c r="A17" s="33">
        <v>16</v>
      </c>
      <c r="B17" s="44" t="s">
        <v>336</v>
      </c>
      <c r="C17" s="127" t="s">
        <v>415</v>
      </c>
      <c r="D17" s="46" t="s">
        <v>151</v>
      </c>
      <c r="E17" s="46">
        <v>2938.5</v>
      </c>
      <c r="F17" s="46">
        <v>88.16</v>
      </c>
      <c r="G17" s="46">
        <v>2850.34</v>
      </c>
      <c r="H17" s="47">
        <v>1</v>
      </c>
      <c r="I17" s="45" t="s">
        <v>24</v>
      </c>
      <c r="J17" s="49" t="s">
        <v>36</v>
      </c>
      <c r="K17" s="49" t="s">
        <v>410</v>
      </c>
      <c r="L17" s="50" t="s">
        <v>411</v>
      </c>
      <c r="M17" s="50" t="s">
        <v>392</v>
      </c>
      <c r="N17" s="128" t="s">
        <v>393</v>
      </c>
      <c r="O17" s="36" t="s">
        <v>416</v>
      </c>
      <c r="P17" s="36"/>
    </row>
    <row r="18" s="30" customFormat="1" spans="1:16">
      <c r="A18" s="33">
        <v>17</v>
      </c>
      <c r="B18" s="44" t="s">
        <v>336</v>
      </c>
      <c r="C18" s="127" t="s">
        <v>417</v>
      </c>
      <c r="D18" s="46" t="s">
        <v>418</v>
      </c>
      <c r="E18" s="46">
        <v>1647.23</v>
      </c>
      <c r="F18" s="46">
        <v>49.42</v>
      </c>
      <c r="G18" s="46">
        <v>1597.81</v>
      </c>
      <c r="H18" s="47">
        <v>1</v>
      </c>
      <c r="I18" s="45" t="s">
        <v>40</v>
      </c>
      <c r="J18" s="49" t="s">
        <v>36</v>
      </c>
      <c r="K18" s="49" t="s">
        <v>419</v>
      </c>
      <c r="L18" s="50" t="s">
        <v>420</v>
      </c>
      <c r="M18" s="50" t="s">
        <v>421</v>
      </c>
      <c r="N18" s="128" t="s">
        <v>422</v>
      </c>
      <c r="O18" s="36" t="s">
        <v>423</v>
      </c>
      <c r="P18" s="36"/>
    </row>
    <row r="19" s="30" customFormat="1" spans="1:16">
      <c r="A19" s="33">
        <v>18</v>
      </c>
      <c r="B19" s="44" t="s">
        <v>336</v>
      </c>
      <c r="C19" s="127" t="s">
        <v>424</v>
      </c>
      <c r="D19" s="46" t="s">
        <v>402</v>
      </c>
      <c r="E19" s="46">
        <v>154.5</v>
      </c>
      <c r="F19" s="46">
        <v>4.64</v>
      </c>
      <c r="G19" s="46">
        <v>149.86</v>
      </c>
      <c r="H19" s="47">
        <v>1</v>
      </c>
      <c r="I19" s="45" t="s">
        <v>40</v>
      </c>
      <c r="J19" s="49" t="s">
        <v>36</v>
      </c>
      <c r="K19" s="52" t="s">
        <v>425</v>
      </c>
      <c r="L19" s="50" t="s">
        <v>380</v>
      </c>
      <c r="M19" s="50" t="s">
        <v>426</v>
      </c>
      <c r="N19" s="128" t="s">
        <v>427</v>
      </c>
      <c r="O19" s="36" t="s">
        <v>428</v>
      </c>
      <c r="P19" s="36"/>
    </row>
    <row r="20" s="30" customFormat="1" spans="1:16">
      <c r="A20" s="33">
        <v>19</v>
      </c>
      <c r="B20" s="44" t="s">
        <v>336</v>
      </c>
      <c r="C20" s="127" t="s">
        <v>429</v>
      </c>
      <c r="D20" s="46" t="s">
        <v>402</v>
      </c>
      <c r="E20" s="46">
        <v>4781.29</v>
      </c>
      <c r="F20" s="46">
        <v>143.44</v>
      </c>
      <c r="G20" s="46">
        <v>4637.85</v>
      </c>
      <c r="H20" s="47">
        <v>1</v>
      </c>
      <c r="I20" s="45" t="s">
        <v>40</v>
      </c>
      <c r="J20" s="49" t="s">
        <v>36</v>
      </c>
      <c r="K20" s="52" t="s">
        <v>425</v>
      </c>
      <c r="L20" s="50" t="s">
        <v>380</v>
      </c>
      <c r="M20" s="50" t="s">
        <v>430</v>
      </c>
      <c r="N20" s="128" t="s">
        <v>431</v>
      </c>
      <c r="O20" s="36" t="s">
        <v>432</v>
      </c>
      <c r="P20" s="36"/>
    </row>
    <row r="21" s="30" customFormat="1" spans="1:16">
      <c r="A21" s="33">
        <v>20</v>
      </c>
      <c r="B21" s="44" t="s">
        <v>336</v>
      </c>
      <c r="C21" s="127" t="s">
        <v>433</v>
      </c>
      <c r="D21" s="46" t="s">
        <v>402</v>
      </c>
      <c r="E21" s="46">
        <v>1927.51</v>
      </c>
      <c r="F21" s="46">
        <v>57.83</v>
      </c>
      <c r="G21" s="46">
        <v>1869.68</v>
      </c>
      <c r="H21" s="47">
        <v>1</v>
      </c>
      <c r="I21" s="45" t="s">
        <v>40</v>
      </c>
      <c r="J21" s="49" t="s">
        <v>36</v>
      </c>
      <c r="K21" s="52" t="s">
        <v>434</v>
      </c>
      <c r="L21" s="50" t="s">
        <v>380</v>
      </c>
      <c r="M21" s="50" t="s">
        <v>435</v>
      </c>
      <c r="N21" s="128" t="s">
        <v>436</v>
      </c>
      <c r="O21" s="36" t="s">
        <v>437</v>
      </c>
      <c r="P21" s="36"/>
    </row>
    <row r="22" s="30" customFormat="1" spans="1:16">
      <c r="A22" s="33">
        <v>21</v>
      </c>
      <c r="B22" s="44" t="s">
        <v>336</v>
      </c>
      <c r="C22" s="127" t="s">
        <v>438</v>
      </c>
      <c r="D22" s="46" t="s">
        <v>402</v>
      </c>
      <c r="E22" s="46">
        <v>126</v>
      </c>
      <c r="F22" s="46">
        <v>3.78</v>
      </c>
      <c r="G22" s="46">
        <v>122.22</v>
      </c>
      <c r="H22" s="47">
        <v>1</v>
      </c>
      <c r="I22" s="45" t="s">
        <v>40</v>
      </c>
      <c r="J22" s="49" t="s">
        <v>36</v>
      </c>
      <c r="K22" s="49" t="s">
        <v>439</v>
      </c>
      <c r="L22" s="50" t="s">
        <v>440</v>
      </c>
      <c r="M22" s="50" t="s">
        <v>441</v>
      </c>
      <c r="N22" s="128" t="s">
        <v>442</v>
      </c>
      <c r="O22" s="36" t="s">
        <v>443</v>
      </c>
      <c r="P22" s="36"/>
    </row>
    <row r="23" s="30" customFormat="1" spans="1:16">
      <c r="A23" s="33">
        <v>22</v>
      </c>
      <c r="B23" s="44" t="s">
        <v>336</v>
      </c>
      <c r="C23" s="127" t="s">
        <v>444</v>
      </c>
      <c r="D23" s="46" t="s">
        <v>402</v>
      </c>
      <c r="E23" s="46">
        <v>345</v>
      </c>
      <c r="F23" s="46">
        <v>10.35</v>
      </c>
      <c r="G23" s="46">
        <v>334.65</v>
      </c>
      <c r="H23" s="47">
        <v>1</v>
      </c>
      <c r="I23" s="45" t="s">
        <v>40</v>
      </c>
      <c r="J23" s="49" t="s">
        <v>36</v>
      </c>
      <c r="K23" s="49" t="s">
        <v>445</v>
      </c>
      <c r="L23" s="50" t="s">
        <v>440</v>
      </c>
      <c r="M23" s="50" t="s">
        <v>446</v>
      </c>
      <c r="N23" s="128" t="s">
        <v>447</v>
      </c>
      <c r="O23" s="36" t="s">
        <v>448</v>
      </c>
      <c r="P23" s="36"/>
    </row>
    <row r="24" s="30" customFormat="1" spans="1:16">
      <c r="A24" s="33">
        <v>23</v>
      </c>
      <c r="B24" s="44" t="s">
        <v>336</v>
      </c>
      <c r="C24" s="127" t="s">
        <v>449</v>
      </c>
      <c r="D24" s="46" t="s">
        <v>402</v>
      </c>
      <c r="E24" s="46">
        <v>257.5</v>
      </c>
      <c r="F24" s="46">
        <v>7.73</v>
      </c>
      <c r="G24" s="46">
        <v>249.77</v>
      </c>
      <c r="H24" s="47">
        <v>1</v>
      </c>
      <c r="I24" s="45" t="s">
        <v>40</v>
      </c>
      <c r="J24" s="49" t="s">
        <v>36</v>
      </c>
      <c r="K24" s="49" t="s">
        <v>450</v>
      </c>
      <c r="L24" s="50" t="s">
        <v>440</v>
      </c>
      <c r="M24" s="50" t="s">
        <v>451</v>
      </c>
      <c r="N24" s="128" t="s">
        <v>452</v>
      </c>
      <c r="O24" s="36" t="s">
        <v>453</v>
      </c>
      <c r="P24" s="36"/>
    </row>
    <row r="25" s="30" customFormat="1" spans="1:16">
      <c r="A25" s="33">
        <v>24</v>
      </c>
      <c r="B25" s="44" t="s">
        <v>336</v>
      </c>
      <c r="C25" s="127" t="s">
        <v>454</v>
      </c>
      <c r="D25" s="46" t="s">
        <v>396</v>
      </c>
      <c r="E25" s="46">
        <v>103</v>
      </c>
      <c r="F25" s="46">
        <v>3.09</v>
      </c>
      <c r="G25" s="46">
        <v>99.91</v>
      </c>
      <c r="H25" s="47">
        <v>1</v>
      </c>
      <c r="I25" s="45" t="s">
        <v>40</v>
      </c>
      <c r="J25" s="49" t="s">
        <v>36</v>
      </c>
      <c r="K25" s="52" t="s">
        <v>455</v>
      </c>
      <c r="L25" s="50" t="s">
        <v>456</v>
      </c>
      <c r="M25" s="50" t="s">
        <v>457</v>
      </c>
      <c r="N25" s="128" t="s">
        <v>458</v>
      </c>
      <c r="O25" s="36" t="s">
        <v>459</v>
      </c>
      <c r="P25" s="36"/>
    </row>
    <row r="26" s="30" customFormat="1" spans="1:16">
      <c r="A26" s="33">
        <v>25</v>
      </c>
      <c r="B26" s="44" t="s">
        <v>336</v>
      </c>
      <c r="C26" s="127" t="s">
        <v>460</v>
      </c>
      <c r="D26" s="46" t="s">
        <v>396</v>
      </c>
      <c r="E26" s="46">
        <v>103</v>
      </c>
      <c r="F26" s="46">
        <v>3.09</v>
      </c>
      <c r="G26" s="46">
        <v>99.91</v>
      </c>
      <c r="H26" s="47">
        <v>1</v>
      </c>
      <c r="I26" s="45" t="s">
        <v>40</v>
      </c>
      <c r="J26" s="49" t="s">
        <v>36</v>
      </c>
      <c r="K26" s="52" t="s">
        <v>455</v>
      </c>
      <c r="L26" s="50" t="s">
        <v>456</v>
      </c>
      <c r="M26" s="50" t="s">
        <v>461</v>
      </c>
      <c r="N26" s="128" t="s">
        <v>462</v>
      </c>
      <c r="O26" s="36" t="s">
        <v>463</v>
      </c>
      <c r="P26" s="36"/>
    </row>
    <row r="27" s="30" customFormat="1" spans="1:16">
      <c r="A27" s="33">
        <v>26</v>
      </c>
      <c r="B27" s="44" t="s">
        <v>336</v>
      </c>
      <c r="C27" s="127" t="s">
        <v>464</v>
      </c>
      <c r="D27" s="46" t="s">
        <v>396</v>
      </c>
      <c r="E27" s="46">
        <v>231.75</v>
      </c>
      <c r="F27" s="46">
        <v>6.95</v>
      </c>
      <c r="G27" s="46">
        <v>224.8</v>
      </c>
      <c r="H27" s="47">
        <v>1</v>
      </c>
      <c r="I27" s="45" t="s">
        <v>40</v>
      </c>
      <c r="J27" s="49" t="s">
        <v>36</v>
      </c>
      <c r="K27" s="52" t="s">
        <v>465</v>
      </c>
      <c r="L27" s="50" t="s">
        <v>466</v>
      </c>
      <c r="M27" s="50" t="s">
        <v>461</v>
      </c>
      <c r="N27" s="128" t="s">
        <v>462</v>
      </c>
      <c r="O27" s="36" t="s">
        <v>467</v>
      </c>
      <c r="P27" s="36"/>
    </row>
    <row r="28" s="30" customFormat="1" spans="1:16">
      <c r="A28" s="33">
        <v>27</v>
      </c>
      <c r="B28" s="44" t="s">
        <v>336</v>
      </c>
      <c r="C28" s="127" t="s">
        <v>468</v>
      </c>
      <c r="D28" s="46" t="s">
        <v>402</v>
      </c>
      <c r="E28" s="46">
        <v>154.5</v>
      </c>
      <c r="F28" s="46">
        <v>4.64</v>
      </c>
      <c r="G28" s="46">
        <v>149.86</v>
      </c>
      <c r="H28" s="47">
        <v>1</v>
      </c>
      <c r="I28" s="45" t="s">
        <v>40</v>
      </c>
      <c r="J28" s="49" t="s">
        <v>36</v>
      </c>
      <c r="K28" s="52" t="s">
        <v>469</v>
      </c>
      <c r="L28" s="50" t="s">
        <v>470</v>
      </c>
      <c r="M28" s="50" t="s">
        <v>471</v>
      </c>
      <c r="N28" s="128" t="s">
        <v>472</v>
      </c>
      <c r="O28" s="36" t="s">
        <v>473</v>
      </c>
      <c r="P28" s="36"/>
    </row>
    <row r="29" s="30" customFormat="1" ht="17" customHeight="1" spans="1:16">
      <c r="A29" s="33">
        <v>28</v>
      </c>
      <c r="B29" s="44" t="s">
        <v>336</v>
      </c>
      <c r="C29" s="127" t="s">
        <v>474</v>
      </c>
      <c r="D29" s="46" t="s">
        <v>475</v>
      </c>
      <c r="E29" s="46">
        <v>25014.04</v>
      </c>
      <c r="F29" s="46">
        <v>13103.68</v>
      </c>
      <c r="G29" s="46">
        <v>11910.36</v>
      </c>
      <c r="H29" s="47">
        <v>1</v>
      </c>
      <c r="I29" s="45" t="s">
        <v>52</v>
      </c>
      <c r="J29" s="49" t="s">
        <v>36</v>
      </c>
      <c r="K29" s="49" t="s">
        <v>476</v>
      </c>
      <c r="L29" s="50" t="s">
        <v>340</v>
      </c>
      <c r="M29" s="50" t="s">
        <v>477</v>
      </c>
      <c r="N29" s="128" t="s">
        <v>478</v>
      </c>
      <c r="O29" s="36" t="s">
        <v>479</v>
      </c>
      <c r="P29" s="36"/>
    </row>
    <row r="30" s="30" customFormat="1" spans="1:16">
      <c r="A30" s="33">
        <v>29</v>
      </c>
      <c r="B30" s="44" t="s">
        <v>336</v>
      </c>
      <c r="C30" s="127" t="s">
        <v>480</v>
      </c>
      <c r="D30" s="46" t="s">
        <v>475</v>
      </c>
      <c r="E30" s="46">
        <v>2384.88</v>
      </c>
      <c r="F30" s="46">
        <v>1628.87</v>
      </c>
      <c r="G30" s="46">
        <v>756.01</v>
      </c>
      <c r="H30" s="47">
        <v>1</v>
      </c>
      <c r="I30" s="45" t="s">
        <v>52</v>
      </c>
      <c r="J30" s="49" t="s">
        <v>36</v>
      </c>
      <c r="K30" s="49" t="s">
        <v>481</v>
      </c>
      <c r="L30" s="50" t="s">
        <v>340</v>
      </c>
      <c r="M30" s="50" t="s">
        <v>482</v>
      </c>
      <c r="N30" s="128" t="s">
        <v>483</v>
      </c>
      <c r="O30" s="36" t="s">
        <v>484</v>
      </c>
      <c r="P30" s="36"/>
    </row>
    <row r="31" s="30" customFormat="1" spans="1:16">
      <c r="A31" s="33">
        <v>30</v>
      </c>
      <c r="B31" s="44" t="s">
        <v>336</v>
      </c>
      <c r="C31" s="127" t="s">
        <v>485</v>
      </c>
      <c r="D31" s="46" t="s">
        <v>475</v>
      </c>
      <c r="E31" s="46">
        <v>20429.4</v>
      </c>
      <c r="F31" s="46">
        <v>13088.07</v>
      </c>
      <c r="G31" s="46">
        <v>7341.33</v>
      </c>
      <c r="H31" s="47">
        <v>1</v>
      </c>
      <c r="I31" s="45" t="s">
        <v>52</v>
      </c>
      <c r="J31" s="49" t="s">
        <v>36</v>
      </c>
      <c r="K31" s="49" t="s">
        <v>481</v>
      </c>
      <c r="L31" s="50" t="s">
        <v>340</v>
      </c>
      <c r="M31" s="50" t="s">
        <v>486</v>
      </c>
      <c r="N31" s="128" t="s">
        <v>487</v>
      </c>
      <c r="O31" s="36" t="s">
        <v>488</v>
      </c>
      <c r="P31" s="36"/>
    </row>
    <row r="32" s="30" customFormat="1" spans="1:16">
      <c r="A32" s="33">
        <v>31</v>
      </c>
      <c r="B32" s="44" t="s">
        <v>336</v>
      </c>
      <c r="C32" s="127" t="s">
        <v>489</v>
      </c>
      <c r="D32" s="46" t="s">
        <v>475</v>
      </c>
      <c r="E32" s="46">
        <v>3780.02</v>
      </c>
      <c r="F32" s="46">
        <v>2772.02</v>
      </c>
      <c r="G32" s="46">
        <v>1008</v>
      </c>
      <c r="H32" s="47">
        <v>1</v>
      </c>
      <c r="I32" s="45" t="s">
        <v>52</v>
      </c>
      <c r="J32" s="49" t="s">
        <v>36</v>
      </c>
      <c r="K32" s="49" t="s">
        <v>490</v>
      </c>
      <c r="L32" s="50" t="s">
        <v>340</v>
      </c>
      <c r="M32" s="50" t="s">
        <v>491</v>
      </c>
      <c r="N32" s="128" t="s">
        <v>492</v>
      </c>
      <c r="O32" s="36" t="s">
        <v>493</v>
      </c>
      <c r="P32" s="36"/>
    </row>
    <row r="33" s="30" customFormat="1" spans="1:16">
      <c r="A33" s="33">
        <v>32</v>
      </c>
      <c r="B33" s="44" t="s">
        <v>336</v>
      </c>
      <c r="C33" s="127" t="s">
        <v>494</v>
      </c>
      <c r="D33" s="46" t="s">
        <v>495</v>
      </c>
      <c r="E33" s="46">
        <v>3878.95</v>
      </c>
      <c r="F33" s="46">
        <v>116.37</v>
      </c>
      <c r="G33" s="46">
        <v>3762.58</v>
      </c>
      <c r="H33" s="47">
        <v>1</v>
      </c>
      <c r="I33" s="45" t="s">
        <v>24</v>
      </c>
      <c r="J33" s="49" t="s">
        <v>36</v>
      </c>
      <c r="K33" s="49" t="s">
        <v>496</v>
      </c>
      <c r="L33" s="50" t="s">
        <v>497</v>
      </c>
      <c r="M33" s="50" t="s">
        <v>498</v>
      </c>
      <c r="N33" s="128" t="s">
        <v>499</v>
      </c>
      <c r="O33" s="36" t="s">
        <v>500</v>
      </c>
      <c r="P33" s="36"/>
    </row>
    <row r="34" s="30" customFormat="1" ht="28.8" spans="1:16">
      <c r="A34" s="33">
        <v>33</v>
      </c>
      <c r="B34" s="44" t="s">
        <v>336</v>
      </c>
      <c r="C34" s="127" t="s">
        <v>501</v>
      </c>
      <c r="D34" s="46" t="s">
        <v>502</v>
      </c>
      <c r="E34" s="46">
        <v>3472.01</v>
      </c>
      <c r="F34" s="46">
        <v>104.16</v>
      </c>
      <c r="G34" s="46">
        <v>3367.85</v>
      </c>
      <c r="H34" s="47">
        <v>1</v>
      </c>
      <c r="I34" s="45" t="s">
        <v>24</v>
      </c>
      <c r="J34" s="49" t="s">
        <v>36</v>
      </c>
      <c r="K34" s="49" t="s">
        <v>496</v>
      </c>
      <c r="L34" s="50" t="s">
        <v>497</v>
      </c>
      <c r="M34" s="50" t="s">
        <v>503</v>
      </c>
      <c r="N34" s="128" t="s">
        <v>504</v>
      </c>
      <c r="O34" s="36" t="s">
        <v>505</v>
      </c>
      <c r="P34" s="36"/>
    </row>
    <row r="35" s="30" customFormat="1" spans="1:16">
      <c r="A35" s="33">
        <v>34</v>
      </c>
      <c r="B35" s="44" t="s">
        <v>336</v>
      </c>
      <c r="C35" s="127" t="s">
        <v>506</v>
      </c>
      <c r="D35" s="46" t="s">
        <v>502</v>
      </c>
      <c r="E35" s="46">
        <v>4104.51</v>
      </c>
      <c r="F35" s="46">
        <v>123.14</v>
      </c>
      <c r="G35" s="46">
        <v>3981.37</v>
      </c>
      <c r="H35" s="47">
        <v>1</v>
      </c>
      <c r="I35" s="45" t="s">
        <v>24</v>
      </c>
      <c r="J35" s="49" t="s">
        <v>36</v>
      </c>
      <c r="K35" s="49" t="s">
        <v>507</v>
      </c>
      <c r="L35" s="50" t="s">
        <v>497</v>
      </c>
      <c r="M35" s="50" t="s">
        <v>508</v>
      </c>
      <c r="N35" s="128" t="s">
        <v>509</v>
      </c>
      <c r="O35" s="36" t="s">
        <v>510</v>
      </c>
      <c r="P35" s="36"/>
    </row>
    <row r="36" s="30" customFormat="1" spans="1:16">
      <c r="A36" s="33">
        <v>35</v>
      </c>
      <c r="B36" s="44" t="s">
        <v>336</v>
      </c>
      <c r="C36" s="127" t="s">
        <v>511</v>
      </c>
      <c r="D36" s="46" t="s">
        <v>151</v>
      </c>
      <c r="E36" s="46">
        <v>3684.34</v>
      </c>
      <c r="F36" s="46">
        <v>110.53</v>
      </c>
      <c r="G36" s="46">
        <v>3573.81</v>
      </c>
      <c r="H36" s="47">
        <v>1</v>
      </c>
      <c r="I36" s="45" t="s">
        <v>24</v>
      </c>
      <c r="J36" s="49" t="s">
        <v>36</v>
      </c>
      <c r="K36" s="49" t="s">
        <v>512</v>
      </c>
      <c r="L36" s="50" t="s">
        <v>367</v>
      </c>
      <c r="M36" s="50" t="s">
        <v>513</v>
      </c>
      <c r="N36" s="128" t="s">
        <v>514</v>
      </c>
      <c r="O36" s="36" t="s">
        <v>515</v>
      </c>
      <c r="P36" s="36"/>
    </row>
    <row r="37" s="30" customFormat="1" spans="1:16">
      <c r="A37" s="33">
        <v>36</v>
      </c>
      <c r="B37" s="44" t="s">
        <v>336</v>
      </c>
      <c r="C37" s="127" t="s">
        <v>516</v>
      </c>
      <c r="D37" s="46" t="s">
        <v>151</v>
      </c>
      <c r="E37" s="46">
        <v>3652.45</v>
      </c>
      <c r="F37" s="46">
        <v>109.57</v>
      </c>
      <c r="G37" s="46">
        <v>3542.88</v>
      </c>
      <c r="H37" s="47">
        <v>1</v>
      </c>
      <c r="I37" s="45" t="s">
        <v>24</v>
      </c>
      <c r="J37" s="49" t="s">
        <v>36</v>
      </c>
      <c r="K37" s="49" t="s">
        <v>517</v>
      </c>
      <c r="L37" s="50" t="s">
        <v>518</v>
      </c>
      <c r="M37" s="50" t="s">
        <v>519</v>
      </c>
      <c r="N37" s="128" t="s">
        <v>520</v>
      </c>
      <c r="O37" s="36" t="s">
        <v>521</v>
      </c>
      <c r="P37" s="36"/>
    </row>
    <row r="38" s="30" customFormat="1" spans="1:16">
      <c r="A38" s="33">
        <v>37</v>
      </c>
      <c r="B38" s="44" t="s">
        <v>336</v>
      </c>
      <c r="C38" s="127" t="s">
        <v>522</v>
      </c>
      <c r="D38" s="46" t="s">
        <v>140</v>
      </c>
      <c r="E38" s="46">
        <v>7058.59</v>
      </c>
      <c r="F38" s="46">
        <v>211.76</v>
      </c>
      <c r="G38" s="46">
        <v>6846.83</v>
      </c>
      <c r="H38" s="47">
        <v>1</v>
      </c>
      <c r="I38" s="45" t="s">
        <v>40</v>
      </c>
      <c r="J38" s="49" t="s">
        <v>36</v>
      </c>
      <c r="K38" s="49" t="s">
        <v>523</v>
      </c>
      <c r="L38" s="50" t="s">
        <v>524</v>
      </c>
      <c r="M38" s="50" t="s">
        <v>525</v>
      </c>
      <c r="N38" s="128" t="s">
        <v>526</v>
      </c>
      <c r="O38" s="36" t="s">
        <v>527</v>
      </c>
      <c r="P38" s="36"/>
    </row>
    <row r="39" s="30" customFormat="1" spans="1:16">
      <c r="A39" s="33">
        <v>38</v>
      </c>
      <c r="B39" s="44" t="s">
        <v>336</v>
      </c>
      <c r="C39" s="127" t="s">
        <v>528</v>
      </c>
      <c r="D39" s="46" t="s">
        <v>529</v>
      </c>
      <c r="E39" s="46">
        <v>5513.77</v>
      </c>
      <c r="F39" s="46">
        <v>165.41</v>
      </c>
      <c r="G39" s="46">
        <v>5348.36</v>
      </c>
      <c r="H39" s="47">
        <v>1</v>
      </c>
      <c r="I39" s="45" t="s">
        <v>40</v>
      </c>
      <c r="J39" s="49" t="s">
        <v>36</v>
      </c>
      <c r="K39" s="49" t="s">
        <v>530</v>
      </c>
      <c r="L39" s="50" t="s">
        <v>470</v>
      </c>
      <c r="M39" s="50" t="s">
        <v>531</v>
      </c>
      <c r="N39" s="128" t="s">
        <v>532</v>
      </c>
      <c r="O39" s="36" t="s">
        <v>533</v>
      </c>
      <c r="P39" s="36"/>
    </row>
    <row r="40" s="30" customFormat="1" spans="1:16">
      <c r="A40" s="33">
        <v>39</v>
      </c>
      <c r="B40" s="44" t="s">
        <v>336</v>
      </c>
      <c r="C40" s="127" t="s">
        <v>534</v>
      </c>
      <c r="D40" s="46" t="s">
        <v>402</v>
      </c>
      <c r="E40" s="46">
        <v>5552.36</v>
      </c>
      <c r="F40" s="46">
        <v>166.57</v>
      </c>
      <c r="G40" s="46">
        <v>5385.79</v>
      </c>
      <c r="H40" s="47">
        <v>1</v>
      </c>
      <c r="I40" s="45" t="s">
        <v>40</v>
      </c>
      <c r="J40" s="49" t="s">
        <v>36</v>
      </c>
      <c r="K40" s="52" t="s">
        <v>535</v>
      </c>
      <c r="L40" s="50" t="s">
        <v>380</v>
      </c>
      <c r="M40" s="50" t="s">
        <v>536</v>
      </c>
      <c r="N40" s="128" t="s">
        <v>537</v>
      </c>
      <c r="O40" s="36" t="s">
        <v>538</v>
      </c>
      <c r="P40" s="36"/>
    </row>
    <row r="41" s="30" customFormat="1" spans="1:16">
      <c r="A41" s="33">
        <v>40</v>
      </c>
      <c r="B41" s="44" t="s">
        <v>336</v>
      </c>
      <c r="C41" s="127" t="s">
        <v>539</v>
      </c>
      <c r="D41" s="46" t="s">
        <v>402</v>
      </c>
      <c r="E41" s="46">
        <v>3598</v>
      </c>
      <c r="F41" s="46">
        <v>107.94</v>
      </c>
      <c r="G41" s="46">
        <v>3490.06</v>
      </c>
      <c r="H41" s="47">
        <v>1</v>
      </c>
      <c r="I41" s="45" t="s">
        <v>40</v>
      </c>
      <c r="J41" s="49" t="s">
        <v>36</v>
      </c>
      <c r="K41" s="49" t="s">
        <v>540</v>
      </c>
      <c r="L41" s="50" t="s">
        <v>380</v>
      </c>
      <c r="M41" s="50" t="s">
        <v>541</v>
      </c>
      <c r="N41" s="128" t="s">
        <v>542</v>
      </c>
      <c r="O41" s="36" t="s">
        <v>543</v>
      </c>
      <c r="P41" s="36"/>
    </row>
    <row r="42" s="30" customFormat="1" spans="1:16">
      <c r="A42" s="33">
        <v>41</v>
      </c>
      <c r="B42" s="44" t="s">
        <v>336</v>
      </c>
      <c r="C42" s="127" t="s">
        <v>544</v>
      </c>
      <c r="D42" s="46" t="s">
        <v>545</v>
      </c>
      <c r="E42" s="46">
        <v>6188.26</v>
      </c>
      <c r="F42" s="46">
        <v>185.65</v>
      </c>
      <c r="G42" s="46">
        <v>6002.61</v>
      </c>
      <c r="H42" s="47">
        <v>1</v>
      </c>
      <c r="I42" s="45" t="s">
        <v>40</v>
      </c>
      <c r="J42" s="49" t="s">
        <v>36</v>
      </c>
      <c r="K42" s="52" t="s">
        <v>546</v>
      </c>
      <c r="L42" s="50" t="s">
        <v>547</v>
      </c>
      <c r="M42" s="50" t="s">
        <v>548</v>
      </c>
      <c r="N42" s="128" t="s">
        <v>549</v>
      </c>
      <c r="O42" s="36" t="s">
        <v>550</v>
      </c>
      <c r="P42" s="36"/>
    </row>
    <row r="43" s="30" customFormat="1" spans="1:16">
      <c r="A43" s="33">
        <v>42</v>
      </c>
      <c r="B43" s="44" t="s">
        <v>336</v>
      </c>
      <c r="C43" s="127" t="s">
        <v>551</v>
      </c>
      <c r="D43" s="46" t="s">
        <v>552</v>
      </c>
      <c r="E43" s="46">
        <v>5870.83</v>
      </c>
      <c r="F43" s="46">
        <v>176.12</v>
      </c>
      <c r="G43" s="46">
        <v>5694.71</v>
      </c>
      <c r="H43" s="47">
        <v>1</v>
      </c>
      <c r="I43" s="45" t="s">
        <v>40</v>
      </c>
      <c r="J43" s="49" t="s">
        <v>36</v>
      </c>
      <c r="K43" s="49" t="s">
        <v>553</v>
      </c>
      <c r="L43" s="50" t="s">
        <v>547</v>
      </c>
      <c r="M43" s="50" t="s">
        <v>554</v>
      </c>
      <c r="N43" s="128" t="s">
        <v>555</v>
      </c>
      <c r="O43" s="36" t="s">
        <v>556</v>
      </c>
      <c r="P43" s="36"/>
    </row>
    <row r="44" s="30" customFormat="1" spans="1:16">
      <c r="A44" s="33">
        <v>43</v>
      </c>
      <c r="B44" s="44" t="s">
        <v>336</v>
      </c>
      <c r="C44" s="127" t="s">
        <v>557</v>
      </c>
      <c r="D44" s="46" t="s">
        <v>558</v>
      </c>
      <c r="E44" s="46">
        <v>1964.55</v>
      </c>
      <c r="F44" s="46">
        <v>58.94</v>
      </c>
      <c r="G44" s="46">
        <v>1905.61</v>
      </c>
      <c r="H44" s="47">
        <v>1</v>
      </c>
      <c r="I44" s="45" t="s">
        <v>40</v>
      </c>
      <c r="J44" s="49" t="s">
        <v>36</v>
      </c>
      <c r="K44" s="49" t="s">
        <v>559</v>
      </c>
      <c r="L44" s="50" t="s">
        <v>547</v>
      </c>
      <c r="M44" s="50" t="s">
        <v>560</v>
      </c>
      <c r="N44" s="128" t="s">
        <v>561</v>
      </c>
      <c r="O44" s="36" t="s">
        <v>562</v>
      </c>
      <c r="P44" s="36"/>
    </row>
    <row r="45" s="30" customFormat="1" spans="1:16">
      <c r="A45" s="33">
        <v>44</v>
      </c>
      <c r="B45" s="44" t="s">
        <v>336</v>
      </c>
      <c r="C45" s="127" t="s">
        <v>563</v>
      </c>
      <c r="D45" s="46" t="s">
        <v>378</v>
      </c>
      <c r="E45" s="46">
        <v>3513.67</v>
      </c>
      <c r="F45" s="46">
        <v>105.41</v>
      </c>
      <c r="G45" s="46">
        <v>3408.26</v>
      </c>
      <c r="H45" s="47">
        <v>1</v>
      </c>
      <c r="I45" s="45" t="s">
        <v>40</v>
      </c>
      <c r="J45" s="49" t="s">
        <v>36</v>
      </c>
      <c r="K45" s="49" t="s">
        <v>564</v>
      </c>
      <c r="L45" s="50" t="s">
        <v>524</v>
      </c>
      <c r="M45" s="50" t="s">
        <v>560</v>
      </c>
      <c r="N45" s="128" t="s">
        <v>561</v>
      </c>
      <c r="O45" s="36" t="s">
        <v>565</v>
      </c>
      <c r="P45" s="36"/>
    </row>
    <row r="46" s="30" customFormat="1" spans="1:16">
      <c r="A46" s="33">
        <v>45</v>
      </c>
      <c r="B46" s="44" t="s">
        <v>336</v>
      </c>
      <c r="C46" s="127" t="s">
        <v>566</v>
      </c>
      <c r="D46" s="46" t="s">
        <v>71</v>
      </c>
      <c r="E46" s="46">
        <v>7698.89</v>
      </c>
      <c r="F46" s="46">
        <v>230.97</v>
      </c>
      <c r="G46" s="46">
        <v>7467.92</v>
      </c>
      <c r="H46" s="47">
        <v>1</v>
      </c>
      <c r="I46" s="45" t="s">
        <v>35</v>
      </c>
      <c r="J46" s="49" t="s">
        <v>36</v>
      </c>
      <c r="K46" s="49" t="s">
        <v>567</v>
      </c>
      <c r="L46" s="50" t="s">
        <v>568</v>
      </c>
      <c r="M46" s="50" t="s">
        <v>569</v>
      </c>
      <c r="N46" s="128" t="s">
        <v>570</v>
      </c>
      <c r="O46" s="36" t="s">
        <v>571</v>
      </c>
      <c r="P46" s="36"/>
    </row>
    <row r="47" s="30" customFormat="1" spans="1:16">
      <c r="A47" s="33">
        <v>46</v>
      </c>
      <c r="B47" s="44" t="s">
        <v>336</v>
      </c>
      <c r="C47" s="127" t="s">
        <v>572</v>
      </c>
      <c r="D47" s="46" t="s">
        <v>573</v>
      </c>
      <c r="E47" s="46">
        <v>10749.69</v>
      </c>
      <c r="F47" s="46">
        <v>322.49</v>
      </c>
      <c r="G47" s="46">
        <v>10427.2</v>
      </c>
      <c r="H47" s="47">
        <v>1</v>
      </c>
      <c r="I47" s="45" t="s">
        <v>35</v>
      </c>
      <c r="J47" s="49" t="s">
        <v>36</v>
      </c>
      <c r="K47" s="49" t="s">
        <v>574</v>
      </c>
      <c r="L47" s="50" t="s">
        <v>575</v>
      </c>
      <c r="M47" s="50" t="s">
        <v>576</v>
      </c>
      <c r="N47" s="128" t="s">
        <v>577</v>
      </c>
      <c r="O47" s="36" t="s">
        <v>578</v>
      </c>
      <c r="P47" s="36"/>
    </row>
    <row r="48" s="30" customFormat="1" spans="1:16">
      <c r="A48" s="33">
        <v>47</v>
      </c>
      <c r="B48" s="44" t="s">
        <v>336</v>
      </c>
      <c r="C48" s="127" t="s">
        <v>579</v>
      </c>
      <c r="D48" s="46" t="s">
        <v>396</v>
      </c>
      <c r="E48" s="46">
        <v>186</v>
      </c>
      <c r="F48" s="46">
        <v>5.58</v>
      </c>
      <c r="G48" s="46">
        <v>180.42</v>
      </c>
      <c r="H48" s="47">
        <v>1</v>
      </c>
      <c r="I48" s="45" t="s">
        <v>40</v>
      </c>
      <c r="J48" s="49" t="s">
        <v>36</v>
      </c>
      <c r="K48" s="49" t="s">
        <v>580</v>
      </c>
      <c r="L48" s="50" t="s">
        <v>581</v>
      </c>
      <c r="M48" s="50" t="s">
        <v>582</v>
      </c>
      <c r="N48" s="128" t="s">
        <v>583</v>
      </c>
      <c r="O48" s="36" t="s">
        <v>584</v>
      </c>
      <c r="P48" s="36"/>
    </row>
    <row r="49" s="30" customFormat="1" spans="1:16">
      <c r="A49" s="33">
        <v>48</v>
      </c>
      <c r="B49" s="44" t="s">
        <v>336</v>
      </c>
      <c r="C49" s="127" t="s">
        <v>585</v>
      </c>
      <c r="D49" s="46" t="s">
        <v>402</v>
      </c>
      <c r="E49" s="46">
        <v>300</v>
      </c>
      <c r="F49" s="46">
        <v>9</v>
      </c>
      <c r="G49" s="46">
        <v>291</v>
      </c>
      <c r="H49" s="47">
        <v>1</v>
      </c>
      <c r="I49" s="45" t="s">
        <v>40</v>
      </c>
      <c r="J49" s="49" t="s">
        <v>36</v>
      </c>
      <c r="K49" s="49" t="s">
        <v>586</v>
      </c>
      <c r="L49" s="50" t="s">
        <v>587</v>
      </c>
      <c r="M49" s="50" t="s">
        <v>588</v>
      </c>
      <c r="N49" s="128" t="s">
        <v>589</v>
      </c>
      <c r="O49" s="36" t="s">
        <v>590</v>
      </c>
      <c r="P49" s="36"/>
    </row>
    <row r="50" s="30" customFormat="1" spans="1:16">
      <c r="A50" s="33">
        <v>49</v>
      </c>
      <c r="B50" s="44" t="s">
        <v>336</v>
      </c>
      <c r="C50" s="127" t="s">
        <v>591</v>
      </c>
      <c r="D50" s="46" t="s">
        <v>38</v>
      </c>
      <c r="E50" s="46">
        <v>7569.91</v>
      </c>
      <c r="F50" s="46">
        <v>227.1</v>
      </c>
      <c r="G50" s="46">
        <v>7342.81</v>
      </c>
      <c r="H50" s="47">
        <v>1</v>
      </c>
      <c r="I50" s="45" t="s">
        <v>40</v>
      </c>
      <c r="J50" s="49" t="s">
        <v>36</v>
      </c>
      <c r="K50" s="49" t="s">
        <v>592</v>
      </c>
      <c r="L50" s="50" t="s">
        <v>587</v>
      </c>
      <c r="M50" s="50" t="s">
        <v>593</v>
      </c>
      <c r="N50" s="128" t="s">
        <v>594</v>
      </c>
      <c r="O50" s="36" t="s">
        <v>595</v>
      </c>
      <c r="P50" s="36"/>
    </row>
    <row r="51" s="30" customFormat="1" spans="1:16">
      <c r="A51" s="33">
        <v>50</v>
      </c>
      <c r="B51" s="44" t="s">
        <v>336</v>
      </c>
      <c r="C51" s="127" t="s">
        <v>596</v>
      </c>
      <c r="D51" s="46" t="s">
        <v>529</v>
      </c>
      <c r="E51" s="46">
        <v>5162.57</v>
      </c>
      <c r="F51" s="46">
        <v>154.88</v>
      </c>
      <c r="G51" s="46">
        <v>5007.69</v>
      </c>
      <c r="H51" s="47">
        <v>1</v>
      </c>
      <c r="I51" s="45" t="s">
        <v>40</v>
      </c>
      <c r="J51" s="49" t="s">
        <v>36</v>
      </c>
      <c r="K51" s="49" t="s">
        <v>592</v>
      </c>
      <c r="L51" s="50" t="s">
        <v>587</v>
      </c>
      <c r="M51" s="50" t="s">
        <v>597</v>
      </c>
      <c r="N51" s="128" t="s">
        <v>598</v>
      </c>
      <c r="O51" s="36" t="s">
        <v>599</v>
      </c>
      <c r="P51" s="36"/>
    </row>
    <row r="52" s="30" customFormat="1" spans="1:16">
      <c r="A52" s="33">
        <v>51</v>
      </c>
      <c r="B52" s="44" t="s">
        <v>336</v>
      </c>
      <c r="C52" s="127" t="s">
        <v>600</v>
      </c>
      <c r="D52" s="46" t="s">
        <v>529</v>
      </c>
      <c r="E52" s="46">
        <v>5162.57</v>
      </c>
      <c r="F52" s="46">
        <v>154.88</v>
      </c>
      <c r="G52" s="46">
        <v>5007.69</v>
      </c>
      <c r="H52" s="47">
        <v>1</v>
      </c>
      <c r="I52" s="45" t="s">
        <v>40</v>
      </c>
      <c r="J52" s="49" t="s">
        <v>36</v>
      </c>
      <c r="K52" s="49" t="s">
        <v>601</v>
      </c>
      <c r="L52" s="50" t="s">
        <v>587</v>
      </c>
      <c r="M52" s="50" t="s">
        <v>602</v>
      </c>
      <c r="N52" s="128" t="s">
        <v>603</v>
      </c>
      <c r="O52" s="36" t="s">
        <v>604</v>
      </c>
      <c r="P52" s="36"/>
    </row>
    <row r="53" s="30" customFormat="1" spans="1:16">
      <c r="A53" s="33">
        <v>52</v>
      </c>
      <c r="B53" s="44" t="s">
        <v>336</v>
      </c>
      <c r="C53" s="127" t="s">
        <v>605</v>
      </c>
      <c r="D53" s="46" t="s">
        <v>402</v>
      </c>
      <c r="E53" s="46">
        <v>15</v>
      </c>
      <c r="F53" s="46">
        <v>0.45</v>
      </c>
      <c r="G53" s="46">
        <v>14.55</v>
      </c>
      <c r="H53" s="47">
        <v>1</v>
      </c>
      <c r="I53" s="45" t="s">
        <v>40</v>
      </c>
      <c r="J53" s="49" t="s">
        <v>36</v>
      </c>
      <c r="K53" s="49" t="s">
        <v>606</v>
      </c>
      <c r="L53" s="50" t="s">
        <v>607</v>
      </c>
      <c r="M53" s="50" t="s">
        <v>608</v>
      </c>
      <c r="N53" s="128" t="s">
        <v>609</v>
      </c>
      <c r="O53" s="36" t="s">
        <v>610</v>
      </c>
      <c r="P53" s="36"/>
    </row>
    <row r="54" s="30" customFormat="1" spans="1:16">
      <c r="A54" s="33">
        <v>53</v>
      </c>
      <c r="B54" s="44" t="s">
        <v>336</v>
      </c>
      <c r="C54" s="127" t="s">
        <v>611</v>
      </c>
      <c r="D54" s="46" t="s">
        <v>402</v>
      </c>
      <c r="E54" s="46">
        <v>15</v>
      </c>
      <c r="F54" s="46">
        <v>0.45</v>
      </c>
      <c r="G54" s="46">
        <v>14.55</v>
      </c>
      <c r="H54" s="47">
        <v>1</v>
      </c>
      <c r="I54" s="45" t="s">
        <v>40</v>
      </c>
      <c r="J54" s="49" t="s">
        <v>36</v>
      </c>
      <c r="K54" s="49" t="s">
        <v>606</v>
      </c>
      <c r="L54" s="50" t="s">
        <v>607</v>
      </c>
      <c r="M54" s="50" t="s">
        <v>608</v>
      </c>
      <c r="N54" s="128" t="s">
        <v>609</v>
      </c>
      <c r="O54" s="36" t="s">
        <v>612</v>
      </c>
      <c r="P54" s="36"/>
    </row>
    <row r="55" s="30" customFormat="1" spans="1:16">
      <c r="A55" s="33">
        <v>54</v>
      </c>
      <c r="B55" s="44" t="s">
        <v>336</v>
      </c>
      <c r="C55" s="127" t="s">
        <v>613</v>
      </c>
      <c r="D55" s="46" t="s">
        <v>402</v>
      </c>
      <c r="E55" s="46">
        <v>3746.84</v>
      </c>
      <c r="F55" s="46">
        <v>112.41</v>
      </c>
      <c r="G55" s="46">
        <v>3634.43</v>
      </c>
      <c r="H55" s="47">
        <v>1</v>
      </c>
      <c r="I55" s="45" t="s">
        <v>40</v>
      </c>
      <c r="J55" s="49" t="s">
        <v>36</v>
      </c>
      <c r="K55" s="49" t="s">
        <v>614</v>
      </c>
      <c r="L55" s="50" t="s">
        <v>380</v>
      </c>
      <c r="M55" s="50" t="s">
        <v>615</v>
      </c>
      <c r="N55" s="128" t="s">
        <v>616</v>
      </c>
      <c r="O55" s="36" t="s">
        <v>617</v>
      </c>
      <c r="P55" s="36"/>
    </row>
    <row r="56" s="30" customFormat="1" spans="1:16">
      <c r="A56" s="33">
        <v>55</v>
      </c>
      <c r="B56" s="44" t="s">
        <v>336</v>
      </c>
      <c r="C56" s="127" t="s">
        <v>618</v>
      </c>
      <c r="D56" s="46" t="s">
        <v>402</v>
      </c>
      <c r="E56" s="46">
        <v>1433.72</v>
      </c>
      <c r="F56" s="46">
        <v>43.01</v>
      </c>
      <c r="G56" s="46">
        <v>1390.71</v>
      </c>
      <c r="H56" s="47">
        <v>1</v>
      </c>
      <c r="I56" s="45" t="s">
        <v>40</v>
      </c>
      <c r="J56" s="49" t="s">
        <v>36</v>
      </c>
      <c r="K56" s="49" t="s">
        <v>619</v>
      </c>
      <c r="L56" s="50" t="s">
        <v>380</v>
      </c>
      <c r="M56" s="50" t="s">
        <v>620</v>
      </c>
      <c r="N56" s="128" t="s">
        <v>621</v>
      </c>
      <c r="O56" s="36" t="s">
        <v>622</v>
      </c>
      <c r="P56" s="36"/>
    </row>
    <row r="57" s="30" customFormat="1" spans="1:16">
      <c r="A57" s="33">
        <v>56</v>
      </c>
      <c r="B57" s="44" t="s">
        <v>336</v>
      </c>
      <c r="C57" s="127" t="s">
        <v>623</v>
      </c>
      <c r="D57" s="46" t="s">
        <v>402</v>
      </c>
      <c r="E57" s="46">
        <v>154.5</v>
      </c>
      <c r="F57" s="46">
        <v>4.64</v>
      </c>
      <c r="G57" s="46">
        <v>149.86</v>
      </c>
      <c r="H57" s="47">
        <v>1</v>
      </c>
      <c r="I57" s="45" t="s">
        <v>40</v>
      </c>
      <c r="J57" s="49" t="s">
        <v>36</v>
      </c>
      <c r="K57" s="49" t="s">
        <v>624</v>
      </c>
      <c r="L57" s="50" t="s">
        <v>466</v>
      </c>
      <c r="M57" s="50" t="s">
        <v>625</v>
      </c>
      <c r="N57" s="128" t="s">
        <v>626</v>
      </c>
      <c r="O57" s="36" t="s">
        <v>627</v>
      </c>
      <c r="P57" s="36"/>
    </row>
    <row r="58" s="30" customFormat="1" spans="1:16">
      <c r="A58" s="33">
        <v>57</v>
      </c>
      <c r="B58" s="44" t="s">
        <v>336</v>
      </c>
      <c r="C58" s="127" t="s">
        <v>628</v>
      </c>
      <c r="D58" s="46" t="s">
        <v>338</v>
      </c>
      <c r="E58" s="46">
        <v>1409.93</v>
      </c>
      <c r="F58" s="46">
        <v>164.43</v>
      </c>
      <c r="G58" s="46">
        <v>1245.5</v>
      </c>
      <c r="H58" s="47">
        <v>1</v>
      </c>
      <c r="I58" s="45" t="s">
        <v>52</v>
      </c>
      <c r="J58" s="49" t="s">
        <v>36</v>
      </c>
      <c r="K58" s="49" t="s">
        <v>629</v>
      </c>
      <c r="L58" s="50" t="s">
        <v>630</v>
      </c>
      <c r="M58" s="50" t="s">
        <v>631</v>
      </c>
      <c r="N58" s="128" t="s">
        <v>632</v>
      </c>
      <c r="O58" s="36" t="s">
        <v>633</v>
      </c>
      <c r="P58" s="36"/>
    </row>
    <row r="59" s="30" customFormat="1" spans="1:16">
      <c r="A59" s="33">
        <v>58</v>
      </c>
      <c r="B59" s="44" t="s">
        <v>336</v>
      </c>
      <c r="C59" s="127" t="s">
        <v>634</v>
      </c>
      <c r="D59" s="46" t="s">
        <v>475</v>
      </c>
      <c r="E59" s="46">
        <v>5716.73</v>
      </c>
      <c r="F59" s="46">
        <v>2171.47</v>
      </c>
      <c r="G59" s="46">
        <v>3545.26</v>
      </c>
      <c r="H59" s="47">
        <v>1</v>
      </c>
      <c r="I59" s="45" t="s">
        <v>52</v>
      </c>
      <c r="J59" s="49" t="s">
        <v>36</v>
      </c>
      <c r="K59" s="49" t="s">
        <v>635</v>
      </c>
      <c r="L59" s="50" t="s">
        <v>630</v>
      </c>
      <c r="M59" s="50" t="s">
        <v>636</v>
      </c>
      <c r="N59" s="128" t="s">
        <v>637</v>
      </c>
      <c r="O59" s="36" t="s">
        <v>638</v>
      </c>
      <c r="P59" s="36"/>
    </row>
    <row r="60" s="30" customFormat="1" spans="1:16">
      <c r="A60" s="33">
        <v>59</v>
      </c>
      <c r="B60" s="44" t="s">
        <v>336</v>
      </c>
      <c r="C60" s="127" t="s">
        <v>639</v>
      </c>
      <c r="D60" s="46" t="s">
        <v>475</v>
      </c>
      <c r="E60" s="46">
        <v>2765.72</v>
      </c>
      <c r="F60" s="46">
        <v>2028.14</v>
      </c>
      <c r="G60" s="46">
        <v>737.58</v>
      </c>
      <c r="H60" s="47">
        <v>1</v>
      </c>
      <c r="I60" s="45" t="s">
        <v>52</v>
      </c>
      <c r="J60" s="49" t="s">
        <v>36</v>
      </c>
      <c r="K60" s="49" t="s">
        <v>640</v>
      </c>
      <c r="L60" s="50" t="s">
        <v>630</v>
      </c>
      <c r="M60" s="50" t="s">
        <v>636</v>
      </c>
      <c r="N60" s="128" t="s">
        <v>637</v>
      </c>
      <c r="O60" s="36" t="s">
        <v>641</v>
      </c>
      <c r="P60" s="36"/>
    </row>
    <row r="61" s="30" customFormat="1" spans="1:16">
      <c r="A61" s="33">
        <v>60</v>
      </c>
      <c r="B61" s="44" t="s">
        <v>336</v>
      </c>
      <c r="C61" s="127" t="s">
        <v>642</v>
      </c>
      <c r="D61" s="46" t="s">
        <v>475</v>
      </c>
      <c r="E61" s="46">
        <v>12245.98</v>
      </c>
      <c r="F61" s="46">
        <v>5306.58</v>
      </c>
      <c r="G61" s="46">
        <v>6939.4</v>
      </c>
      <c r="H61" s="47">
        <v>1</v>
      </c>
      <c r="I61" s="45" t="s">
        <v>52</v>
      </c>
      <c r="J61" s="49" t="s">
        <v>36</v>
      </c>
      <c r="K61" s="49" t="s">
        <v>643</v>
      </c>
      <c r="L61" s="50" t="s">
        <v>630</v>
      </c>
      <c r="M61" s="50" t="s">
        <v>644</v>
      </c>
      <c r="N61" s="128" t="s">
        <v>645</v>
      </c>
      <c r="O61" s="36" t="s">
        <v>646</v>
      </c>
      <c r="P61" s="36"/>
    </row>
    <row r="62" s="30" customFormat="1" spans="1:16">
      <c r="A62" s="33">
        <v>61</v>
      </c>
      <c r="B62" s="44" t="s">
        <v>336</v>
      </c>
      <c r="C62" s="127" t="s">
        <v>647</v>
      </c>
      <c r="D62" s="46" t="s">
        <v>396</v>
      </c>
      <c r="E62" s="46">
        <v>228</v>
      </c>
      <c r="F62" s="46">
        <v>6.84</v>
      </c>
      <c r="G62" s="46">
        <v>221.16</v>
      </c>
      <c r="H62" s="47">
        <v>1</v>
      </c>
      <c r="I62" s="45" t="s">
        <v>40</v>
      </c>
      <c r="J62" s="49" t="s">
        <v>36</v>
      </c>
      <c r="K62" s="49" t="s">
        <v>648</v>
      </c>
      <c r="L62" s="50" t="s">
        <v>649</v>
      </c>
      <c r="M62" s="50" t="s">
        <v>650</v>
      </c>
      <c r="N62" s="128" t="s">
        <v>651</v>
      </c>
      <c r="O62" s="36" t="s">
        <v>652</v>
      </c>
      <c r="P62" s="36"/>
    </row>
    <row r="63" s="30" customFormat="1" spans="1:16">
      <c r="A63" s="33">
        <v>62</v>
      </c>
      <c r="B63" s="44" t="s">
        <v>336</v>
      </c>
      <c r="C63" s="127" t="s">
        <v>653</v>
      </c>
      <c r="D63" s="46" t="s">
        <v>402</v>
      </c>
      <c r="E63" s="46">
        <v>360.5</v>
      </c>
      <c r="F63" s="46">
        <v>10.82</v>
      </c>
      <c r="G63" s="46">
        <v>349.68</v>
      </c>
      <c r="H63" s="47">
        <v>1</v>
      </c>
      <c r="I63" s="45" t="s">
        <v>40</v>
      </c>
      <c r="J63" s="49" t="s">
        <v>36</v>
      </c>
      <c r="K63" s="49" t="s">
        <v>654</v>
      </c>
      <c r="L63" s="50" t="s">
        <v>649</v>
      </c>
      <c r="M63" s="50" t="s">
        <v>655</v>
      </c>
      <c r="N63" s="128" t="s">
        <v>656</v>
      </c>
      <c r="O63" s="36" t="s">
        <v>657</v>
      </c>
      <c r="P63" s="36"/>
    </row>
    <row r="64" s="30" customFormat="1" spans="1:16">
      <c r="A64" s="33">
        <v>63</v>
      </c>
      <c r="B64" s="44" t="s">
        <v>336</v>
      </c>
      <c r="C64" s="127" t="s">
        <v>658</v>
      </c>
      <c r="D64" s="46" t="s">
        <v>396</v>
      </c>
      <c r="E64" s="46">
        <v>1631.66</v>
      </c>
      <c r="F64" s="46">
        <v>48.95</v>
      </c>
      <c r="G64" s="46">
        <v>1582.71</v>
      </c>
      <c r="H64" s="47">
        <v>1</v>
      </c>
      <c r="I64" s="45" t="s">
        <v>40</v>
      </c>
      <c r="J64" s="49" t="s">
        <v>36</v>
      </c>
      <c r="K64" s="49" t="s">
        <v>659</v>
      </c>
      <c r="L64" s="50" t="s">
        <v>649</v>
      </c>
      <c r="M64" s="50" t="s">
        <v>660</v>
      </c>
      <c r="N64" s="128" t="s">
        <v>661</v>
      </c>
      <c r="O64" s="36" t="s">
        <v>662</v>
      </c>
      <c r="P64" s="36"/>
    </row>
    <row r="65" s="30" customFormat="1" spans="1:16">
      <c r="A65" s="33">
        <v>64</v>
      </c>
      <c r="B65" s="44" t="s">
        <v>336</v>
      </c>
      <c r="C65" s="127" t="s">
        <v>663</v>
      </c>
      <c r="D65" s="46" t="s">
        <v>140</v>
      </c>
      <c r="E65" s="46">
        <v>6378.36</v>
      </c>
      <c r="F65" s="46">
        <v>191.35</v>
      </c>
      <c r="G65" s="46">
        <v>6187.01</v>
      </c>
      <c r="H65" s="47">
        <v>1</v>
      </c>
      <c r="I65" s="45" t="s">
        <v>40</v>
      </c>
      <c r="J65" s="49" t="s">
        <v>36</v>
      </c>
      <c r="K65" s="49" t="s">
        <v>664</v>
      </c>
      <c r="L65" s="50" t="s">
        <v>380</v>
      </c>
      <c r="M65" s="50" t="s">
        <v>665</v>
      </c>
      <c r="N65" s="128" t="s">
        <v>666</v>
      </c>
      <c r="O65" s="36" t="s">
        <v>667</v>
      </c>
      <c r="P65" s="36"/>
    </row>
    <row r="66" s="30" customFormat="1" spans="1:16">
      <c r="A66" s="33">
        <v>65</v>
      </c>
      <c r="B66" s="44" t="s">
        <v>336</v>
      </c>
      <c r="C66" s="127" t="s">
        <v>668</v>
      </c>
      <c r="D66" s="46" t="s">
        <v>140</v>
      </c>
      <c r="E66" s="46">
        <v>5877.53</v>
      </c>
      <c r="F66" s="46">
        <v>176.33</v>
      </c>
      <c r="G66" s="46">
        <v>5701.2</v>
      </c>
      <c r="H66" s="53">
        <v>1</v>
      </c>
      <c r="I66" s="45" t="s">
        <v>40</v>
      </c>
      <c r="J66" s="49" t="s">
        <v>36</v>
      </c>
      <c r="K66" s="49" t="s">
        <v>664</v>
      </c>
      <c r="L66" s="38" t="s">
        <v>380</v>
      </c>
      <c r="M66" s="38" t="s">
        <v>669</v>
      </c>
      <c r="N66" s="129" t="s">
        <v>670</v>
      </c>
      <c r="O66" s="36" t="s">
        <v>671</v>
      </c>
      <c r="P66" s="36"/>
    </row>
    <row r="67" s="30" customFormat="1" spans="1:16">
      <c r="A67" s="33">
        <v>66</v>
      </c>
      <c r="B67" s="33" t="s">
        <v>336</v>
      </c>
      <c r="C67" s="127" t="s">
        <v>672</v>
      </c>
      <c r="D67" s="46" t="s">
        <v>673</v>
      </c>
      <c r="E67" s="46">
        <v>228</v>
      </c>
      <c r="F67" s="46">
        <v>6.84</v>
      </c>
      <c r="G67" s="46">
        <v>221.16</v>
      </c>
      <c r="H67" s="53">
        <v>1</v>
      </c>
      <c r="I67" s="45" t="s">
        <v>40</v>
      </c>
      <c r="J67" s="54" t="s">
        <v>36</v>
      </c>
      <c r="K67" s="54" t="s">
        <v>674</v>
      </c>
      <c r="L67" s="38" t="s">
        <v>380</v>
      </c>
      <c r="M67" s="38" t="s">
        <v>675</v>
      </c>
      <c r="N67" s="129" t="s">
        <v>676</v>
      </c>
      <c r="O67" s="36" t="s">
        <v>677</v>
      </c>
      <c r="P67" s="36"/>
    </row>
    <row r="68" s="30" customFormat="1" spans="1:16">
      <c r="A68" s="33">
        <v>67</v>
      </c>
      <c r="B68" s="44" t="s">
        <v>336</v>
      </c>
      <c r="C68" s="127" t="s">
        <v>678</v>
      </c>
      <c r="D68" s="46" t="s">
        <v>396</v>
      </c>
      <c r="E68" s="46">
        <v>186</v>
      </c>
      <c r="F68" s="46">
        <v>5.58</v>
      </c>
      <c r="G68" s="46">
        <v>180.42</v>
      </c>
      <c r="H68" s="47">
        <v>1</v>
      </c>
      <c r="I68" s="45" t="s">
        <v>40</v>
      </c>
      <c r="J68" s="49" t="s">
        <v>36</v>
      </c>
      <c r="K68" s="49" t="s">
        <v>679</v>
      </c>
      <c r="L68" s="50" t="s">
        <v>456</v>
      </c>
      <c r="M68" s="50" t="s">
        <v>650</v>
      </c>
      <c r="N68" s="128" t="s">
        <v>651</v>
      </c>
      <c r="O68" s="36" t="s">
        <v>680</v>
      </c>
      <c r="P68" s="36"/>
    </row>
    <row r="69" s="30" customFormat="1" spans="1:16">
      <c r="A69" s="33">
        <v>68</v>
      </c>
      <c r="B69" s="44" t="s">
        <v>336</v>
      </c>
      <c r="C69" s="127" t="s">
        <v>681</v>
      </c>
      <c r="D69" s="46" t="s">
        <v>396</v>
      </c>
      <c r="E69" s="46">
        <v>2698.83</v>
      </c>
      <c r="F69" s="46">
        <v>80.96</v>
      </c>
      <c r="G69" s="46">
        <v>2617.87</v>
      </c>
      <c r="H69" s="47">
        <v>1</v>
      </c>
      <c r="I69" s="45" t="s">
        <v>40</v>
      </c>
      <c r="J69" s="49" t="s">
        <v>36</v>
      </c>
      <c r="K69" s="49" t="s">
        <v>679</v>
      </c>
      <c r="L69" s="50" t="s">
        <v>456</v>
      </c>
      <c r="M69" s="50" t="s">
        <v>682</v>
      </c>
      <c r="N69" s="128" t="s">
        <v>683</v>
      </c>
      <c r="O69" s="36" t="s">
        <v>684</v>
      </c>
      <c r="P69" s="36"/>
    </row>
    <row r="70" s="30" customFormat="1" spans="1:16">
      <c r="A70" s="33">
        <v>69</v>
      </c>
      <c r="B70" s="44" t="s">
        <v>336</v>
      </c>
      <c r="C70" s="127" t="s">
        <v>685</v>
      </c>
      <c r="D70" s="46" t="s">
        <v>396</v>
      </c>
      <c r="E70" s="46">
        <v>231.75</v>
      </c>
      <c r="F70" s="46">
        <v>6.95</v>
      </c>
      <c r="G70" s="46">
        <v>224.8</v>
      </c>
      <c r="H70" s="47">
        <v>1</v>
      </c>
      <c r="I70" s="45" t="s">
        <v>40</v>
      </c>
      <c r="J70" s="49" t="s">
        <v>36</v>
      </c>
      <c r="K70" s="49" t="s">
        <v>679</v>
      </c>
      <c r="L70" s="50" t="s">
        <v>456</v>
      </c>
      <c r="M70" s="50" t="s">
        <v>675</v>
      </c>
      <c r="N70" s="128" t="s">
        <v>676</v>
      </c>
      <c r="O70" s="36" t="s">
        <v>686</v>
      </c>
      <c r="P70" s="36"/>
    </row>
    <row r="71" s="30" customFormat="1" spans="1:16">
      <c r="A71" s="33">
        <v>70</v>
      </c>
      <c r="B71" s="44" t="s">
        <v>336</v>
      </c>
      <c r="C71" s="127" t="s">
        <v>687</v>
      </c>
      <c r="D71" s="46" t="s">
        <v>402</v>
      </c>
      <c r="E71" s="46">
        <v>5244</v>
      </c>
      <c r="F71" s="46">
        <v>157.32</v>
      </c>
      <c r="G71" s="46">
        <v>5086.68</v>
      </c>
      <c r="H71" s="47">
        <v>1</v>
      </c>
      <c r="I71" s="45" t="s">
        <v>40</v>
      </c>
      <c r="J71" s="49" t="s">
        <v>36</v>
      </c>
      <c r="K71" s="49" t="s">
        <v>688</v>
      </c>
      <c r="L71" s="50" t="s">
        <v>466</v>
      </c>
      <c r="M71" s="50" t="s">
        <v>689</v>
      </c>
      <c r="N71" s="128" t="s">
        <v>690</v>
      </c>
      <c r="O71" s="36" t="s">
        <v>691</v>
      </c>
      <c r="P71" s="36"/>
    </row>
    <row r="72" s="30" customFormat="1" spans="1:16">
      <c r="A72" s="33">
        <v>71</v>
      </c>
      <c r="B72" s="44" t="s">
        <v>336</v>
      </c>
      <c r="C72" s="127" t="s">
        <v>692</v>
      </c>
      <c r="D72" s="46" t="s">
        <v>475</v>
      </c>
      <c r="E72" s="46">
        <v>18366.9</v>
      </c>
      <c r="F72" s="46">
        <v>2198.77</v>
      </c>
      <c r="G72" s="46">
        <v>16168.13</v>
      </c>
      <c r="H72" s="47">
        <v>1</v>
      </c>
      <c r="I72" s="45" t="s">
        <v>52</v>
      </c>
      <c r="J72" s="49" t="s">
        <v>36</v>
      </c>
      <c r="K72" s="49" t="s">
        <v>693</v>
      </c>
      <c r="L72" s="50" t="s">
        <v>694</v>
      </c>
      <c r="M72" s="50" t="s">
        <v>695</v>
      </c>
      <c r="N72" s="128" t="s">
        <v>696</v>
      </c>
      <c r="O72" s="36" t="s">
        <v>697</v>
      </c>
      <c r="P72" s="36"/>
    </row>
    <row r="73" s="30" customFormat="1" spans="1:16">
      <c r="A73" s="33">
        <v>72</v>
      </c>
      <c r="B73" s="44" t="s">
        <v>336</v>
      </c>
      <c r="C73" s="127" t="s">
        <v>698</v>
      </c>
      <c r="D73" s="46" t="s">
        <v>475</v>
      </c>
      <c r="E73" s="46">
        <v>25984.42</v>
      </c>
      <c r="F73" s="46">
        <v>14043.57</v>
      </c>
      <c r="G73" s="46">
        <v>11940.85</v>
      </c>
      <c r="H73" s="47">
        <v>1</v>
      </c>
      <c r="I73" s="45" t="s">
        <v>52</v>
      </c>
      <c r="J73" s="49" t="s">
        <v>36</v>
      </c>
      <c r="K73" s="49" t="s">
        <v>699</v>
      </c>
      <c r="L73" s="50" t="s">
        <v>694</v>
      </c>
      <c r="M73" s="50" t="s">
        <v>700</v>
      </c>
      <c r="N73" s="128" t="s">
        <v>701</v>
      </c>
      <c r="O73" s="36" t="s">
        <v>702</v>
      </c>
      <c r="P73" s="36"/>
    </row>
    <row r="74" s="40" customFormat="1" spans="3:16">
      <c r="C74" s="30"/>
      <c r="N74" s="41"/>
      <c r="O74" s="42"/>
      <c r="P74" s="29"/>
    </row>
    <row r="75" s="40" customFormat="1" spans="3:16">
      <c r="C75" s="30"/>
      <c r="N75" s="41"/>
      <c r="O75" s="42"/>
      <c r="P75" s="29"/>
    </row>
    <row r="76" s="40" customFormat="1" spans="3:16">
      <c r="C76" s="30"/>
      <c r="N76" s="41"/>
      <c r="O76" s="42"/>
      <c r="P76" s="29"/>
    </row>
    <row r="77" s="40" customFormat="1" spans="3:16">
      <c r="C77" s="30"/>
      <c r="N77" s="41"/>
      <c r="O77" s="42"/>
      <c r="P77" s="29"/>
    </row>
    <row r="78" s="40" customFormat="1" spans="3:16">
      <c r="C78" s="30"/>
      <c r="N78" s="41"/>
      <c r="O78" s="42"/>
      <c r="P78" s="29"/>
    </row>
    <row r="79" s="40" customFormat="1" spans="3:16">
      <c r="C79" s="30"/>
      <c r="N79" s="41"/>
      <c r="O79" s="42"/>
      <c r="P79" s="29"/>
    </row>
    <row r="80" s="40" customFormat="1" spans="3:16">
      <c r="C80" s="30"/>
      <c r="N80" s="41"/>
      <c r="O80" s="42"/>
      <c r="P80" s="29"/>
    </row>
    <row r="81" s="40" customFormat="1" spans="3:16">
      <c r="C81" s="30"/>
      <c r="N81" s="41"/>
      <c r="O81" s="42"/>
      <c r="P81" s="29"/>
    </row>
    <row r="82" s="40" customFormat="1" spans="3:16">
      <c r="C82" s="30"/>
      <c r="N82" s="41"/>
      <c r="O82" s="42"/>
      <c r="P82" s="29"/>
    </row>
    <row r="83" s="40" customFormat="1" spans="3:16">
      <c r="C83" s="30"/>
      <c r="N83" s="41"/>
      <c r="O83" s="42"/>
      <c r="P83" s="29"/>
    </row>
    <row r="84" s="40" customFormat="1" spans="3:16">
      <c r="C84" s="30"/>
      <c r="N84" s="41"/>
      <c r="O84" s="42"/>
      <c r="P84" s="29"/>
    </row>
    <row r="85" s="40" customFormat="1" spans="3:16">
      <c r="C85" s="30"/>
      <c r="N85" s="41"/>
      <c r="O85" s="42"/>
      <c r="P85" s="29"/>
    </row>
    <row r="86" s="40" customFormat="1" spans="3:16">
      <c r="C86" s="30"/>
      <c r="N86" s="41"/>
      <c r="O86" s="42"/>
      <c r="P86" s="29"/>
    </row>
    <row r="87" s="40" customFormat="1" spans="3:16">
      <c r="C87" s="30"/>
      <c r="N87" s="41"/>
      <c r="O87" s="42"/>
      <c r="P87" s="29"/>
    </row>
    <row r="88" s="40" customFormat="1" spans="3:16">
      <c r="C88" s="30"/>
      <c r="N88" s="41"/>
      <c r="O88" s="42"/>
      <c r="P88" s="29"/>
    </row>
    <row r="89" s="40" customFormat="1" spans="3:16">
      <c r="C89" s="30"/>
      <c r="N89" s="41"/>
      <c r="O89" s="42"/>
      <c r="P89" s="29"/>
    </row>
    <row r="90" s="40" customFormat="1" spans="3:16">
      <c r="C90" s="30"/>
      <c r="N90" s="41"/>
      <c r="O90" s="42"/>
      <c r="P90" s="29"/>
    </row>
    <row r="91" s="40" customFormat="1" spans="3:16">
      <c r="C91" s="30"/>
      <c r="N91" s="41"/>
      <c r="O91" s="42"/>
      <c r="P91" s="29"/>
    </row>
    <row r="92" s="40" customFormat="1" spans="3:16">
      <c r="C92" s="30"/>
      <c r="N92" s="41"/>
      <c r="O92" s="42"/>
      <c r="P92" s="29"/>
    </row>
    <row r="93" s="40" customFormat="1" spans="3:16">
      <c r="C93" s="30"/>
      <c r="N93" s="41"/>
      <c r="O93" s="42"/>
      <c r="P93" s="29"/>
    </row>
    <row r="94" s="40" customFormat="1" spans="3:16">
      <c r="C94" s="30"/>
      <c r="N94" s="41"/>
      <c r="O94" s="42"/>
      <c r="P94" s="29"/>
    </row>
    <row r="95" s="40" customFormat="1" spans="3:16">
      <c r="C95" s="30"/>
      <c r="N95" s="41"/>
      <c r="O95" s="42"/>
      <c r="P95" s="29"/>
    </row>
    <row r="96" s="40" customFormat="1" spans="3:16">
      <c r="C96" s="30"/>
      <c r="N96" s="41"/>
      <c r="O96" s="42"/>
      <c r="P96" s="29"/>
    </row>
    <row r="97" s="40" customFormat="1" spans="3:16">
      <c r="C97" s="30"/>
      <c r="N97" s="41"/>
      <c r="O97" s="42"/>
      <c r="P97" s="29"/>
    </row>
    <row r="98" s="40" customFormat="1" spans="3:16">
      <c r="C98" s="30"/>
      <c r="N98" s="41"/>
      <c r="O98" s="42"/>
      <c r="P98" s="29"/>
    </row>
    <row r="99" s="40" customFormat="1" spans="3:16">
      <c r="C99" s="30"/>
      <c r="N99" s="41"/>
      <c r="O99" s="42"/>
      <c r="P99" s="29"/>
    </row>
    <row r="100" s="40" customFormat="1" spans="3:16">
      <c r="C100" s="30"/>
      <c r="N100" s="41"/>
      <c r="O100" s="42"/>
      <c r="P100" s="29"/>
    </row>
    <row r="101" s="40" customFormat="1" spans="3:16">
      <c r="C101" s="30"/>
      <c r="N101" s="41"/>
      <c r="O101" s="42"/>
      <c r="P101" s="29"/>
    </row>
    <row r="102" s="40" customFormat="1" spans="3:16">
      <c r="C102" s="30"/>
      <c r="N102" s="41"/>
      <c r="O102" s="42"/>
      <c r="P102" s="29"/>
    </row>
    <row r="103" s="40" customFormat="1" spans="3:16">
      <c r="C103" s="30"/>
      <c r="N103" s="41"/>
      <c r="O103" s="42"/>
      <c r="P103" s="29"/>
    </row>
    <row r="104" s="40" customFormat="1" spans="3:16">
      <c r="C104" s="30"/>
      <c r="N104" s="41"/>
      <c r="O104" s="42"/>
      <c r="P104" s="29"/>
    </row>
    <row r="105" s="40" customFormat="1" spans="3:16">
      <c r="C105" s="30"/>
      <c r="N105" s="41"/>
      <c r="O105" s="42"/>
      <c r="P105" s="29"/>
    </row>
    <row r="106" s="40" customFormat="1" spans="3:16">
      <c r="C106" s="30"/>
      <c r="N106" s="41"/>
      <c r="O106" s="42"/>
      <c r="P106" s="29"/>
    </row>
    <row r="107" s="40" customFormat="1" spans="3:16">
      <c r="C107" s="30"/>
      <c r="N107" s="41"/>
      <c r="O107" s="42"/>
      <c r="P107" s="29"/>
    </row>
    <row r="108" s="40" customFormat="1" spans="3:16">
      <c r="C108" s="30"/>
      <c r="N108" s="41"/>
      <c r="O108" s="42"/>
      <c r="P108" s="29"/>
    </row>
    <row r="109" s="40" customFormat="1" spans="3:16">
      <c r="C109" s="30"/>
      <c r="N109" s="41"/>
      <c r="O109" s="42"/>
      <c r="P109" s="29"/>
    </row>
    <row r="110" s="40" customFormat="1" spans="3:16">
      <c r="C110" s="30"/>
      <c r="N110" s="41"/>
      <c r="O110" s="42"/>
      <c r="P110" s="29"/>
    </row>
    <row r="111" s="40" customFormat="1" spans="3:16">
      <c r="C111" s="30"/>
      <c r="N111" s="41"/>
      <c r="O111" s="42"/>
      <c r="P111" s="29"/>
    </row>
    <row r="112" s="40" customFormat="1" spans="3:16">
      <c r="C112" s="30"/>
      <c r="N112" s="41"/>
      <c r="O112" s="42"/>
      <c r="P112" s="29"/>
    </row>
    <row r="113" s="40" customFormat="1" spans="3:16">
      <c r="C113" s="30"/>
      <c r="N113" s="41"/>
      <c r="O113" s="42"/>
      <c r="P113" s="29"/>
    </row>
    <row r="114" s="40" customFormat="1" spans="3:16">
      <c r="C114" s="30"/>
      <c r="N114" s="41"/>
      <c r="O114" s="42"/>
      <c r="P114" s="29"/>
    </row>
    <row r="115" s="40" customFormat="1" spans="3:16">
      <c r="C115" s="30"/>
      <c r="N115" s="41"/>
      <c r="O115" s="42"/>
      <c r="P115" s="29"/>
    </row>
    <row r="116" s="40" customFormat="1" spans="3:16">
      <c r="C116" s="30"/>
      <c r="N116" s="41"/>
      <c r="O116" s="42"/>
      <c r="P116" s="29"/>
    </row>
    <row r="117" s="40" customFormat="1" spans="3:16">
      <c r="C117" s="30"/>
      <c r="N117" s="41"/>
      <c r="O117" s="42"/>
      <c r="P117" s="29"/>
    </row>
    <row r="118" s="40" customFormat="1" spans="3:16">
      <c r="C118" s="30"/>
      <c r="N118" s="41"/>
      <c r="O118" s="42"/>
      <c r="P118" s="29"/>
    </row>
    <row r="119" s="40" customFormat="1" spans="3:16">
      <c r="C119" s="30"/>
      <c r="N119" s="41"/>
      <c r="O119" s="42"/>
      <c r="P119" s="29"/>
    </row>
    <row r="120" s="40" customFormat="1" spans="3:16">
      <c r="C120" s="30"/>
      <c r="N120" s="41"/>
      <c r="O120" s="42"/>
      <c r="P120" s="29"/>
    </row>
    <row r="121" s="40" customFormat="1" spans="3:16">
      <c r="C121" s="30"/>
      <c r="N121" s="41"/>
      <c r="O121" s="42"/>
      <c r="P121" s="29"/>
    </row>
    <row r="122" s="40" customFormat="1" spans="3:16">
      <c r="C122" s="30"/>
      <c r="N122" s="41"/>
      <c r="O122" s="42"/>
      <c r="P122" s="29"/>
    </row>
    <row r="123" s="40" customFormat="1" spans="3:16">
      <c r="C123" s="30"/>
      <c r="N123" s="41"/>
      <c r="O123" s="42"/>
      <c r="P123" s="29"/>
    </row>
    <row r="124" s="40" customFormat="1" spans="3:16">
      <c r="C124" s="30"/>
      <c r="N124" s="41"/>
      <c r="O124" s="42"/>
      <c r="P124" s="29"/>
    </row>
    <row r="125" s="40" customFormat="1" spans="3:16">
      <c r="C125" s="30"/>
      <c r="N125" s="41"/>
      <c r="O125" s="42"/>
      <c r="P125" s="29"/>
    </row>
    <row r="126" s="40" customFormat="1" spans="3:16">
      <c r="C126" s="30"/>
      <c r="N126" s="41"/>
      <c r="O126" s="42"/>
      <c r="P126" s="29"/>
    </row>
    <row r="127" s="40" customFormat="1" spans="3:16">
      <c r="C127" s="30"/>
      <c r="N127" s="41"/>
      <c r="O127" s="42"/>
      <c r="P127" s="29"/>
    </row>
    <row r="128" s="40" customFormat="1" spans="3:16">
      <c r="C128" s="30"/>
      <c r="N128" s="41"/>
      <c r="O128" s="42"/>
      <c r="P128" s="29"/>
    </row>
    <row r="129" s="40" customFormat="1" spans="3:16">
      <c r="C129" s="30"/>
      <c r="N129" s="41"/>
      <c r="O129" s="42"/>
      <c r="P129" s="29"/>
    </row>
    <row r="130" s="40" customFormat="1" spans="3:16">
      <c r="C130" s="30"/>
      <c r="N130" s="41"/>
      <c r="O130" s="42"/>
      <c r="P130" s="29"/>
    </row>
    <row r="131" s="40" customFormat="1" spans="3:16">
      <c r="C131" s="30"/>
      <c r="N131" s="41"/>
      <c r="O131" s="42"/>
      <c r="P131" s="29"/>
    </row>
    <row r="132" s="40" customFormat="1" spans="3:16">
      <c r="C132" s="30"/>
      <c r="N132" s="41"/>
      <c r="O132" s="42"/>
      <c r="P132" s="29"/>
    </row>
    <row r="133" s="40" customFormat="1" spans="3:16">
      <c r="C133" s="30"/>
      <c r="N133" s="41"/>
      <c r="O133" s="42"/>
      <c r="P133" s="29"/>
    </row>
    <row r="134" s="40" customFormat="1" spans="3:16">
      <c r="C134" s="30"/>
      <c r="N134" s="41"/>
      <c r="O134" s="42"/>
      <c r="P134" s="29"/>
    </row>
    <row r="135" s="40" customFormat="1" spans="3:16">
      <c r="C135" s="30"/>
      <c r="N135" s="41"/>
      <c r="O135" s="42"/>
      <c r="P135" s="29"/>
    </row>
    <row r="136" s="40" customFormat="1" spans="3:16">
      <c r="C136" s="30"/>
      <c r="N136" s="41"/>
      <c r="O136" s="42"/>
      <c r="P136" s="29"/>
    </row>
    <row r="137" s="40" customFormat="1" spans="3:16">
      <c r="C137" s="30"/>
      <c r="N137" s="41"/>
      <c r="O137" s="42"/>
      <c r="P137" s="29"/>
    </row>
    <row r="138" s="40" customFormat="1" spans="3:16">
      <c r="C138" s="30"/>
      <c r="N138" s="41"/>
      <c r="O138" s="42"/>
      <c r="P138" s="29"/>
    </row>
    <row r="139" s="40" customFormat="1" spans="3:16">
      <c r="C139" s="30"/>
      <c r="N139" s="41"/>
      <c r="O139" s="42"/>
      <c r="P139" s="29"/>
    </row>
    <row r="140" s="40" customFormat="1" spans="3:16">
      <c r="C140" s="30"/>
      <c r="N140" s="41"/>
      <c r="O140" s="42"/>
      <c r="P140" s="29"/>
    </row>
    <row r="141" s="40" customFormat="1" spans="3:16">
      <c r="C141" s="30"/>
      <c r="N141" s="41"/>
      <c r="O141" s="42"/>
      <c r="P141" s="29"/>
    </row>
    <row r="142" s="40" customFormat="1" spans="3:16">
      <c r="C142" s="30"/>
      <c r="N142" s="41"/>
      <c r="O142" s="42"/>
      <c r="P142" s="29"/>
    </row>
    <row r="143" s="40" customFormat="1" spans="3:16">
      <c r="C143" s="30"/>
      <c r="N143" s="41"/>
      <c r="O143" s="42"/>
      <c r="P143" s="29"/>
    </row>
    <row r="144" s="40" customFormat="1" spans="3:16">
      <c r="C144" s="30"/>
      <c r="N144" s="41"/>
      <c r="O144" s="42"/>
      <c r="P144" s="29"/>
    </row>
    <row r="145" s="40" customFormat="1" spans="3:16">
      <c r="C145" s="30"/>
      <c r="N145" s="41"/>
      <c r="O145" s="42"/>
      <c r="P145" s="29"/>
    </row>
    <row r="146" s="40" customFormat="1" spans="3:16">
      <c r="C146" s="30"/>
      <c r="N146" s="41"/>
      <c r="O146" s="42"/>
      <c r="P146" s="29"/>
    </row>
    <row r="147" s="40" customFormat="1" spans="3:16">
      <c r="C147" s="30"/>
      <c r="N147" s="41"/>
      <c r="O147" s="42"/>
      <c r="P147" s="29"/>
    </row>
    <row r="148" s="40" customFormat="1" spans="3:16">
      <c r="C148" s="30"/>
      <c r="N148" s="41"/>
      <c r="O148" s="42"/>
      <c r="P148" s="29"/>
    </row>
    <row r="149" s="40" customFormat="1" spans="3:16">
      <c r="C149" s="30"/>
      <c r="N149" s="41"/>
      <c r="O149" s="42"/>
      <c r="P149" s="29"/>
    </row>
    <row r="150" s="40" customFormat="1" spans="3:16">
      <c r="C150" s="30"/>
      <c r="N150" s="41"/>
      <c r="O150" s="42"/>
      <c r="P150" s="29"/>
    </row>
    <row r="151" s="40" customFormat="1" spans="3:16">
      <c r="C151" s="30"/>
      <c r="N151" s="41"/>
      <c r="O151" s="42"/>
      <c r="P151" s="29"/>
    </row>
    <row r="152" s="40" customFormat="1" spans="3:16">
      <c r="C152" s="30"/>
      <c r="N152" s="41"/>
      <c r="O152" s="42"/>
      <c r="P152" s="29"/>
    </row>
    <row r="153" s="40" customFormat="1" spans="3:16">
      <c r="C153" s="30"/>
      <c r="N153" s="41"/>
      <c r="O153" s="42"/>
      <c r="P153" s="29"/>
    </row>
    <row r="154" s="40" customFormat="1" spans="3:16">
      <c r="C154" s="30"/>
      <c r="N154" s="41"/>
      <c r="O154" s="42"/>
      <c r="P154" s="29"/>
    </row>
    <row r="155" s="40" customFormat="1" spans="3:16">
      <c r="C155" s="30"/>
      <c r="N155" s="41"/>
      <c r="O155" s="42"/>
      <c r="P155" s="29"/>
    </row>
    <row r="156" s="40" customFormat="1" spans="3:16">
      <c r="C156" s="30"/>
      <c r="N156" s="41"/>
      <c r="O156" s="42"/>
      <c r="P156" s="29"/>
    </row>
    <row r="157" s="40" customFormat="1" spans="3:16">
      <c r="C157" s="30"/>
      <c r="N157" s="41"/>
      <c r="O157" s="42"/>
      <c r="P157" s="29"/>
    </row>
    <row r="158" s="40" customFormat="1" spans="3:16">
      <c r="C158" s="30"/>
      <c r="N158" s="41"/>
      <c r="O158" s="42"/>
      <c r="P158" s="29"/>
    </row>
    <row r="159" s="40" customFormat="1" spans="3:16">
      <c r="C159" s="30"/>
      <c r="N159" s="41"/>
      <c r="O159" s="42"/>
      <c r="P159" s="29"/>
    </row>
    <row r="160" s="40" customFormat="1" spans="3:16">
      <c r="C160" s="30"/>
      <c r="N160" s="41"/>
      <c r="O160" s="42"/>
      <c r="P160" s="29"/>
    </row>
    <row r="161" s="40" customFormat="1" spans="3:16">
      <c r="C161" s="30"/>
      <c r="N161" s="41"/>
      <c r="O161" s="42"/>
      <c r="P161" s="29"/>
    </row>
    <row r="162" s="40" customFormat="1" spans="3:16">
      <c r="C162" s="30"/>
      <c r="N162" s="41"/>
      <c r="O162" s="42"/>
      <c r="P162" s="29"/>
    </row>
    <row r="163" s="40" customFormat="1" spans="3:16">
      <c r="C163" s="30"/>
      <c r="N163" s="41"/>
      <c r="O163" s="42"/>
      <c r="P163" s="29"/>
    </row>
    <row r="164" s="40" customFormat="1" spans="3:16">
      <c r="C164" s="30"/>
      <c r="N164" s="41"/>
      <c r="O164" s="42"/>
      <c r="P164" s="29"/>
    </row>
    <row r="165" s="40" customFormat="1" spans="3:16">
      <c r="C165" s="30"/>
      <c r="N165" s="41"/>
      <c r="O165" s="42"/>
      <c r="P165" s="29"/>
    </row>
    <row r="166" s="40" customFormat="1" spans="3:16">
      <c r="C166" s="30"/>
      <c r="N166" s="41"/>
      <c r="O166" s="42"/>
      <c r="P166" s="29"/>
    </row>
    <row r="167" s="40" customFormat="1" spans="3:16">
      <c r="C167" s="30"/>
      <c r="N167" s="41"/>
      <c r="O167" s="42"/>
      <c r="P167" s="29"/>
    </row>
    <row r="168" s="40" customFormat="1" spans="3:16">
      <c r="C168" s="30"/>
      <c r="N168" s="41"/>
      <c r="O168" s="42"/>
      <c r="P168" s="29"/>
    </row>
    <row r="169" s="40" customFormat="1" spans="3:16">
      <c r="C169" s="30"/>
      <c r="N169" s="41"/>
      <c r="O169" s="42"/>
      <c r="P169" s="29"/>
    </row>
    <row r="170" s="40" customFormat="1" spans="3:16">
      <c r="C170" s="30"/>
      <c r="N170" s="41"/>
      <c r="O170" s="42"/>
      <c r="P170" s="29"/>
    </row>
    <row r="171" s="40" customFormat="1" spans="3:16">
      <c r="C171" s="30"/>
      <c r="N171" s="41"/>
      <c r="O171" s="42"/>
      <c r="P171" s="29"/>
    </row>
    <row r="172" s="40" customFormat="1" spans="3:16">
      <c r="C172" s="30"/>
      <c r="N172" s="41"/>
      <c r="O172" s="42"/>
      <c r="P172" s="29"/>
    </row>
    <row r="173" s="40" customFormat="1" spans="3:16">
      <c r="C173" s="30"/>
      <c r="N173" s="41"/>
      <c r="O173" s="42"/>
      <c r="P173" s="29"/>
    </row>
    <row r="174" s="40" customFormat="1" spans="3:16">
      <c r="C174" s="30"/>
      <c r="N174" s="41"/>
      <c r="O174" s="42"/>
      <c r="P174" s="29"/>
    </row>
    <row r="175" s="40" customFormat="1" spans="3:16">
      <c r="C175" s="30"/>
      <c r="N175" s="41"/>
      <c r="O175" s="42"/>
      <c r="P175" s="29"/>
    </row>
    <row r="176" s="40" customFormat="1" spans="3:16">
      <c r="C176" s="30"/>
      <c r="N176" s="41"/>
      <c r="O176" s="42"/>
      <c r="P176" s="29"/>
    </row>
    <row r="177" s="40" customFormat="1" spans="3:16">
      <c r="C177" s="30"/>
      <c r="N177" s="41"/>
      <c r="O177" s="42"/>
      <c r="P177" s="29"/>
    </row>
    <row r="178" s="40" customFormat="1" spans="3:16">
      <c r="C178" s="30"/>
      <c r="N178" s="41"/>
      <c r="O178" s="42"/>
      <c r="P178" s="29"/>
    </row>
    <row r="179" s="40" customFormat="1" spans="3:16">
      <c r="C179" s="30"/>
      <c r="N179" s="41"/>
      <c r="O179" s="42"/>
      <c r="P179" s="29"/>
    </row>
    <row r="180" s="40" customFormat="1" spans="3:16">
      <c r="C180" s="30"/>
      <c r="N180" s="41"/>
      <c r="O180" s="42"/>
      <c r="P180" s="29"/>
    </row>
    <row r="181" s="40" customFormat="1" spans="3:16">
      <c r="C181" s="30"/>
      <c r="N181" s="41"/>
      <c r="O181" s="42"/>
      <c r="P181" s="29"/>
    </row>
    <row r="182" s="40" customFormat="1" spans="3:16">
      <c r="C182" s="30"/>
      <c r="N182" s="41"/>
      <c r="O182" s="42"/>
      <c r="P182" s="29"/>
    </row>
    <row r="183" s="40" customFormat="1" spans="3:16">
      <c r="C183" s="30"/>
      <c r="N183" s="41"/>
      <c r="O183" s="42"/>
      <c r="P183" s="29"/>
    </row>
    <row r="184" s="40" customFormat="1" spans="3:16">
      <c r="C184" s="30"/>
      <c r="N184" s="41"/>
      <c r="O184" s="42"/>
      <c r="P184" s="29"/>
    </row>
    <row r="185" s="40" customFormat="1" spans="3:16">
      <c r="C185" s="30"/>
      <c r="N185" s="41"/>
      <c r="O185" s="42"/>
      <c r="P185" s="29"/>
    </row>
    <row r="186" s="40" customFormat="1" spans="3:16">
      <c r="C186" s="30"/>
      <c r="N186" s="41"/>
      <c r="O186" s="42"/>
      <c r="P186" s="29"/>
    </row>
    <row r="187" s="40" customFormat="1" spans="3:16">
      <c r="C187" s="30"/>
      <c r="N187" s="41"/>
      <c r="O187" s="42"/>
      <c r="P187" s="29"/>
    </row>
    <row r="188" s="40" customFormat="1" spans="3:16">
      <c r="C188" s="30"/>
      <c r="N188" s="41"/>
      <c r="O188" s="42"/>
      <c r="P188" s="29"/>
    </row>
    <row r="189" s="40" customFormat="1" spans="3:16">
      <c r="C189" s="30"/>
      <c r="N189" s="41"/>
      <c r="O189" s="42"/>
      <c r="P189" s="29"/>
    </row>
    <row r="190" s="40" customFormat="1" spans="3:16">
      <c r="C190" s="30"/>
      <c r="N190" s="41"/>
      <c r="O190" s="42"/>
      <c r="P190" s="29"/>
    </row>
    <row r="191" s="40" customFormat="1" spans="3:16">
      <c r="C191" s="30"/>
      <c r="N191" s="41"/>
      <c r="O191" s="42"/>
      <c r="P191" s="29"/>
    </row>
    <row r="192" s="40" customFormat="1" spans="3:16">
      <c r="C192" s="30"/>
      <c r="N192" s="41"/>
      <c r="O192" s="42"/>
      <c r="P192" s="29"/>
    </row>
    <row r="193" s="40" customFormat="1" spans="3:16">
      <c r="C193" s="30"/>
      <c r="N193" s="41"/>
      <c r="O193" s="42"/>
      <c r="P193" s="29"/>
    </row>
    <row r="194" s="40" customFormat="1" spans="3:16">
      <c r="C194" s="30"/>
      <c r="N194" s="41"/>
      <c r="O194" s="42"/>
      <c r="P194" s="29"/>
    </row>
    <row r="195" s="40" customFormat="1" spans="3:16">
      <c r="C195" s="30"/>
      <c r="N195" s="41"/>
      <c r="O195" s="42"/>
      <c r="P195" s="29"/>
    </row>
    <row r="196" s="40" customFormat="1" spans="3:16">
      <c r="C196" s="30"/>
      <c r="N196" s="41"/>
      <c r="O196" s="42"/>
      <c r="P196" s="29"/>
    </row>
    <row r="197" s="40" customFormat="1" spans="3:16">
      <c r="C197" s="30"/>
      <c r="N197" s="41"/>
      <c r="O197" s="42"/>
      <c r="P197" s="29"/>
    </row>
    <row r="198" s="40" customFormat="1" spans="3:16">
      <c r="C198" s="30"/>
      <c r="N198" s="41"/>
      <c r="O198" s="42"/>
      <c r="P198" s="29"/>
    </row>
    <row r="199" s="40" customFormat="1" spans="3:16">
      <c r="C199" s="30"/>
      <c r="N199" s="41"/>
      <c r="O199" s="42"/>
      <c r="P199" s="29"/>
    </row>
    <row r="200" s="40" customFormat="1" spans="3:16">
      <c r="C200" s="30"/>
      <c r="N200" s="41"/>
      <c r="O200" s="42"/>
      <c r="P200" s="29"/>
    </row>
    <row r="201" s="40" customFormat="1" spans="3:16">
      <c r="C201" s="30"/>
      <c r="N201" s="41"/>
      <c r="O201" s="42"/>
      <c r="P201" s="29"/>
    </row>
    <row r="202" s="40" customFormat="1" spans="3:16">
      <c r="C202" s="30"/>
      <c r="N202" s="41"/>
      <c r="O202" s="42"/>
      <c r="P202" s="29"/>
    </row>
    <row r="203" s="40" customFormat="1" spans="3:16">
      <c r="C203" s="30"/>
      <c r="N203" s="41"/>
      <c r="O203" s="42"/>
      <c r="P203" s="29"/>
    </row>
    <row r="204" s="40" customFormat="1" spans="3:16">
      <c r="C204" s="30"/>
      <c r="N204" s="41"/>
      <c r="O204" s="42"/>
      <c r="P204" s="29"/>
    </row>
    <row r="205" s="40" customFormat="1" spans="3:16">
      <c r="C205" s="30"/>
      <c r="N205" s="41"/>
      <c r="O205" s="42"/>
      <c r="P205" s="29"/>
    </row>
    <row r="206" s="40" customFormat="1" spans="3:16">
      <c r="C206" s="30"/>
      <c r="N206" s="41"/>
      <c r="O206" s="42"/>
      <c r="P206" s="29"/>
    </row>
    <row r="207" s="40" customFormat="1" spans="3:16">
      <c r="C207" s="30"/>
      <c r="N207" s="41"/>
      <c r="O207" s="42"/>
      <c r="P207" s="29"/>
    </row>
    <row r="208" s="40" customFormat="1" spans="3:16">
      <c r="C208" s="30"/>
      <c r="N208" s="41"/>
      <c r="O208" s="42"/>
      <c r="P208" s="29"/>
    </row>
    <row r="209" s="40" customFormat="1" spans="3:16">
      <c r="C209" s="30"/>
      <c r="N209" s="41"/>
      <c r="O209" s="42"/>
      <c r="P209" s="29"/>
    </row>
    <row r="210" s="40" customFormat="1" spans="3:16">
      <c r="C210" s="30"/>
      <c r="N210" s="41"/>
      <c r="O210" s="42"/>
      <c r="P210" s="29"/>
    </row>
    <row r="211" s="40" customFormat="1" spans="3:16">
      <c r="C211" s="30"/>
      <c r="N211" s="41"/>
      <c r="O211" s="42"/>
      <c r="P211" s="29"/>
    </row>
    <row r="212" s="40" customFormat="1" spans="3:16">
      <c r="C212" s="30"/>
      <c r="N212" s="41"/>
      <c r="O212" s="42"/>
      <c r="P212" s="29"/>
    </row>
    <row r="213" s="40" customFormat="1" spans="3:16">
      <c r="C213" s="30"/>
      <c r="N213" s="41"/>
      <c r="O213" s="42"/>
      <c r="P213" s="29"/>
    </row>
    <row r="214" s="40" customFormat="1" spans="3:16">
      <c r="C214" s="30"/>
      <c r="N214" s="41"/>
      <c r="O214" s="42"/>
      <c r="P214" s="29"/>
    </row>
    <row r="215" s="40" customFormat="1" spans="3:16">
      <c r="C215" s="30"/>
      <c r="N215" s="41"/>
      <c r="O215" s="42"/>
      <c r="P215" s="29"/>
    </row>
    <row r="216" s="40" customFormat="1" spans="3:16">
      <c r="C216" s="30"/>
      <c r="N216" s="41"/>
      <c r="O216" s="42"/>
      <c r="P216" s="29"/>
    </row>
    <row r="217" s="40" customFormat="1" spans="3:16">
      <c r="C217" s="30"/>
      <c r="N217" s="41"/>
      <c r="O217" s="42"/>
      <c r="P217" s="29"/>
    </row>
    <row r="218" s="40" customFormat="1" spans="3:16">
      <c r="C218" s="30"/>
      <c r="N218" s="41"/>
      <c r="O218" s="42"/>
      <c r="P218" s="29"/>
    </row>
    <row r="219" s="40" customFormat="1" spans="3:16">
      <c r="C219" s="30"/>
      <c r="N219" s="41"/>
      <c r="O219" s="42"/>
      <c r="P219" s="29"/>
    </row>
    <row r="220" s="40" customFormat="1" spans="3:16">
      <c r="C220" s="30"/>
      <c r="N220" s="41"/>
      <c r="O220" s="42"/>
      <c r="P220" s="29"/>
    </row>
    <row r="221" s="40" customFormat="1" spans="3:16">
      <c r="C221" s="30"/>
      <c r="N221" s="41"/>
      <c r="O221" s="42"/>
      <c r="P221" s="29"/>
    </row>
    <row r="222" s="40" customFormat="1" spans="3:16">
      <c r="C222" s="30"/>
      <c r="N222" s="41"/>
      <c r="O222" s="42"/>
      <c r="P222" s="29"/>
    </row>
    <row r="223" s="40" customFormat="1" spans="3:16">
      <c r="C223" s="30"/>
      <c r="N223" s="41"/>
      <c r="O223" s="42"/>
      <c r="P223" s="29"/>
    </row>
    <row r="224" s="40" customFormat="1" spans="3:16">
      <c r="C224" s="30"/>
      <c r="N224" s="41"/>
      <c r="O224" s="42"/>
      <c r="P224" s="29"/>
    </row>
    <row r="225" s="40" customFormat="1" spans="3:16">
      <c r="C225" s="30"/>
      <c r="N225" s="41"/>
      <c r="O225" s="42"/>
      <c r="P225" s="29"/>
    </row>
    <row r="226" s="40" customFormat="1" spans="3:16">
      <c r="C226" s="30"/>
      <c r="N226" s="41"/>
      <c r="O226" s="42"/>
      <c r="P226" s="29"/>
    </row>
    <row r="227" s="40" customFormat="1" spans="3:16">
      <c r="C227" s="30"/>
      <c r="N227" s="41"/>
      <c r="O227" s="42"/>
      <c r="P227" s="29"/>
    </row>
    <row r="228" s="40" customFormat="1" spans="3:16">
      <c r="C228" s="30"/>
      <c r="N228" s="41"/>
      <c r="O228" s="42"/>
      <c r="P228" s="29"/>
    </row>
    <row r="229" s="40" customFormat="1" spans="3:16">
      <c r="C229" s="30"/>
      <c r="N229" s="41"/>
      <c r="O229" s="42"/>
      <c r="P229" s="29"/>
    </row>
    <row r="230" s="40" customFormat="1" spans="3:16">
      <c r="C230" s="30"/>
      <c r="N230" s="41"/>
      <c r="O230" s="42"/>
      <c r="P230" s="29"/>
    </row>
    <row r="231" s="40" customFormat="1" spans="3:16">
      <c r="C231" s="30"/>
      <c r="N231" s="41"/>
      <c r="O231" s="42"/>
      <c r="P231" s="29"/>
    </row>
    <row r="232" s="40" customFormat="1" spans="3:16">
      <c r="C232" s="30"/>
      <c r="N232" s="41"/>
      <c r="O232" s="42"/>
      <c r="P232" s="29"/>
    </row>
    <row r="233" s="40" customFormat="1" spans="3:16">
      <c r="C233" s="30"/>
      <c r="N233" s="41"/>
      <c r="O233" s="42"/>
      <c r="P233" s="29"/>
    </row>
    <row r="234" s="40" customFormat="1" spans="3:16">
      <c r="C234" s="30"/>
      <c r="N234" s="41"/>
      <c r="O234" s="42"/>
      <c r="P234" s="29"/>
    </row>
    <row r="235" s="40" customFormat="1" spans="3:16">
      <c r="C235" s="30"/>
      <c r="N235" s="41"/>
      <c r="O235" s="42"/>
      <c r="P235" s="29"/>
    </row>
    <row r="236" s="40" customFormat="1" spans="3:16">
      <c r="C236" s="30"/>
      <c r="N236" s="41"/>
      <c r="O236" s="42"/>
      <c r="P236" s="29"/>
    </row>
    <row r="237" s="40" customFormat="1" spans="3:16">
      <c r="C237" s="30"/>
      <c r="N237" s="41"/>
      <c r="O237" s="42"/>
      <c r="P237" s="29"/>
    </row>
    <row r="238" s="40" customFormat="1" spans="3:16">
      <c r="C238" s="30"/>
      <c r="N238" s="41"/>
      <c r="O238" s="42"/>
      <c r="P238" s="29"/>
    </row>
    <row r="239" s="40" customFormat="1" spans="3:16">
      <c r="C239" s="30"/>
      <c r="N239" s="41"/>
      <c r="O239" s="42"/>
      <c r="P239" s="29"/>
    </row>
    <row r="240" s="40" customFormat="1" spans="3:16">
      <c r="C240" s="30"/>
      <c r="N240" s="41"/>
      <c r="O240" s="42"/>
      <c r="P240" s="29"/>
    </row>
    <row r="241" s="40" customFormat="1" spans="3:16">
      <c r="C241" s="30"/>
      <c r="N241" s="41"/>
      <c r="O241" s="42"/>
      <c r="P241" s="29"/>
    </row>
    <row r="242" s="40" customFormat="1" spans="3:16">
      <c r="C242" s="30"/>
      <c r="N242" s="41"/>
      <c r="O242" s="42"/>
      <c r="P242" s="29"/>
    </row>
    <row r="243" s="40" customFormat="1" spans="3:16">
      <c r="C243" s="30"/>
      <c r="N243" s="41"/>
      <c r="O243" s="42"/>
      <c r="P243" s="29"/>
    </row>
    <row r="244" s="40" customFormat="1" spans="3:16">
      <c r="C244" s="30"/>
      <c r="N244" s="41"/>
      <c r="O244" s="42"/>
      <c r="P244" s="29"/>
    </row>
    <row r="245" s="40" customFormat="1" spans="3:16">
      <c r="C245" s="30"/>
      <c r="N245" s="41"/>
      <c r="O245" s="42"/>
      <c r="P245" s="29"/>
    </row>
    <row r="246" s="40" customFormat="1" spans="3:16">
      <c r="C246" s="30"/>
      <c r="N246" s="41"/>
      <c r="O246" s="42"/>
      <c r="P246" s="29"/>
    </row>
    <row r="247" s="40" customFormat="1" spans="3:16">
      <c r="C247" s="30"/>
      <c r="N247" s="41"/>
      <c r="O247" s="42"/>
      <c r="P247" s="29"/>
    </row>
    <row r="248" s="40" customFormat="1" spans="3:16">
      <c r="C248" s="30"/>
      <c r="N248" s="41"/>
      <c r="O248" s="42"/>
      <c r="P248" s="29"/>
    </row>
    <row r="249" s="40" customFormat="1" spans="3:16">
      <c r="C249" s="30"/>
      <c r="N249" s="41"/>
      <c r="O249" s="42"/>
      <c r="P249" s="29"/>
    </row>
    <row r="250" s="40" customFormat="1" spans="3:16">
      <c r="C250" s="30"/>
      <c r="N250" s="41"/>
      <c r="O250" s="42"/>
      <c r="P250" s="29"/>
    </row>
    <row r="251" s="40" customFormat="1" spans="3:16">
      <c r="C251" s="30"/>
      <c r="N251" s="41"/>
      <c r="O251" s="42"/>
      <c r="P251" s="29"/>
    </row>
    <row r="252" s="40" customFormat="1" spans="3:16">
      <c r="C252" s="30"/>
      <c r="N252" s="41"/>
      <c r="O252" s="42"/>
      <c r="P252" s="29"/>
    </row>
    <row r="253" s="40" customFormat="1" spans="3:16">
      <c r="C253" s="30"/>
      <c r="N253" s="41"/>
      <c r="O253" s="42"/>
      <c r="P253" s="29"/>
    </row>
    <row r="254" s="40" customFormat="1" spans="3:16">
      <c r="C254" s="30"/>
      <c r="N254" s="41"/>
      <c r="O254" s="42"/>
      <c r="P254" s="29"/>
    </row>
    <row r="255" s="40" customFormat="1" spans="3:16">
      <c r="C255" s="30"/>
      <c r="N255" s="41"/>
      <c r="O255" s="42"/>
      <c r="P255" s="29"/>
    </row>
    <row r="256" s="40" customFormat="1" spans="3:16">
      <c r="C256" s="30"/>
      <c r="N256" s="41"/>
      <c r="O256" s="42"/>
      <c r="P256" s="29"/>
    </row>
    <row r="257" s="40" customFormat="1" spans="3:16">
      <c r="C257" s="30"/>
      <c r="N257" s="41"/>
      <c r="O257" s="42"/>
      <c r="P257" s="29"/>
    </row>
    <row r="258" s="40" customFormat="1" spans="3:16">
      <c r="C258" s="30"/>
      <c r="N258" s="41"/>
      <c r="O258" s="42"/>
      <c r="P258" s="29"/>
    </row>
    <row r="259" s="40" customFormat="1" spans="3:16">
      <c r="C259" s="30"/>
      <c r="N259" s="41"/>
      <c r="O259" s="42"/>
      <c r="P259" s="29"/>
    </row>
    <row r="260" s="40" customFormat="1" spans="3:16">
      <c r="C260" s="30"/>
      <c r="N260" s="41"/>
      <c r="O260" s="42"/>
      <c r="P260" s="29"/>
    </row>
    <row r="261" s="40" customFormat="1" spans="3:16">
      <c r="C261" s="30"/>
      <c r="N261" s="41"/>
      <c r="O261" s="42"/>
      <c r="P261" s="29"/>
    </row>
    <row r="262" s="40" customFormat="1" spans="3:16">
      <c r="C262" s="30"/>
      <c r="N262" s="41"/>
      <c r="O262" s="42"/>
      <c r="P262" s="29"/>
    </row>
    <row r="263" s="40" customFormat="1" spans="3:16">
      <c r="C263" s="30"/>
      <c r="N263" s="41"/>
      <c r="O263" s="42"/>
      <c r="P263" s="29"/>
    </row>
    <row r="264" s="40" customFormat="1" spans="3:16">
      <c r="C264" s="30"/>
      <c r="N264" s="41"/>
      <c r="O264" s="42"/>
      <c r="P264" s="29"/>
    </row>
    <row r="265" s="40" customFormat="1" spans="3:16">
      <c r="C265" s="30"/>
      <c r="N265" s="41"/>
      <c r="O265" s="42"/>
      <c r="P265" s="29"/>
    </row>
    <row r="266" s="40" customFormat="1" spans="3:16">
      <c r="C266" s="30"/>
      <c r="N266" s="41"/>
      <c r="O266" s="42"/>
      <c r="P266" s="29"/>
    </row>
    <row r="267" s="40" customFormat="1" spans="3:16">
      <c r="C267" s="30"/>
      <c r="N267" s="41"/>
      <c r="O267" s="42"/>
      <c r="P267" s="29"/>
    </row>
    <row r="268" s="40" customFormat="1" spans="3:16">
      <c r="C268" s="30"/>
      <c r="N268" s="41"/>
      <c r="O268" s="42"/>
      <c r="P268" s="29"/>
    </row>
    <row r="269" s="40" customFormat="1" spans="3:16">
      <c r="C269" s="30"/>
      <c r="N269" s="41"/>
      <c r="O269" s="42"/>
      <c r="P269" s="29"/>
    </row>
    <row r="270" s="40" customFormat="1" spans="3:16">
      <c r="C270" s="30"/>
      <c r="N270" s="41"/>
      <c r="O270" s="42"/>
      <c r="P270" s="29"/>
    </row>
    <row r="271" s="40" customFormat="1" spans="3:16">
      <c r="C271" s="30"/>
      <c r="N271" s="41"/>
      <c r="O271" s="42"/>
      <c r="P271" s="29"/>
    </row>
    <row r="272" s="40" customFormat="1" spans="3:16">
      <c r="C272" s="30"/>
      <c r="N272" s="41"/>
      <c r="O272" s="42"/>
      <c r="P272" s="29"/>
    </row>
    <row r="273" s="40" customFormat="1" spans="3:16">
      <c r="C273" s="30"/>
      <c r="N273" s="41"/>
      <c r="O273" s="42"/>
      <c r="P273" s="29"/>
    </row>
    <row r="274" s="40" customFormat="1" spans="3:16">
      <c r="C274" s="30"/>
      <c r="N274" s="41"/>
      <c r="O274" s="42"/>
      <c r="P274" s="29"/>
    </row>
    <row r="275" s="40" customFormat="1" spans="3:16">
      <c r="C275" s="30"/>
      <c r="N275" s="41"/>
      <c r="O275" s="42"/>
      <c r="P275" s="29"/>
    </row>
    <row r="276" s="40" customFormat="1" spans="3:16">
      <c r="C276" s="30"/>
      <c r="N276" s="41"/>
      <c r="O276" s="42"/>
      <c r="P276" s="29"/>
    </row>
    <row r="277" s="40" customFormat="1" spans="3:16">
      <c r="C277" s="30"/>
      <c r="N277" s="41"/>
      <c r="O277" s="42"/>
      <c r="P277" s="29"/>
    </row>
    <row r="278" s="40" customFormat="1" spans="3:16">
      <c r="C278" s="30"/>
      <c r="N278" s="41"/>
      <c r="O278" s="42"/>
      <c r="P278" s="29"/>
    </row>
    <row r="279" s="40" customFormat="1" spans="3:16">
      <c r="C279" s="30"/>
      <c r="N279" s="41"/>
      <c r="O279" s="42"/>
      <c r="P279" s="29"/>
    </row>
    <row r="280" s="40" customFormat="1" spans="3:16">
      <c r="C280" s="30"/>
      <c r="N280" s="41"/>
      <c r="O280" s="42"/>
      <c r="P280" s="29"/>
    </row>
    <row r="281" s="40" customFormat="1" spans="3:16">
      <c r="C281" s="30"/>
      <c r="N281" s="41"/>
      <c r="O281" s="42"/>
      <c r="P281" s="29"/>
    </row>
    <row r="282" s="40" customFormat="1" spans="3:16">
      <c r="C282" s="30"/>
      <c r="N282" s="41"/>
      <c r="O282" s="42"/>
      <c r="P282" s="29"/>
    </row>
    <row r="283" s="40" customFormat="1" spans="3:16">
      <c r="C283" s="30"/>
      <c r="N283" s="41"/>
      <c r="O283" s="42"/>
      <c r="P283" s="29"/>
    </row>
    <row r="284" s="40" customFormat="1" spans="3:16">
      <c r="C284" s="30"/>
      <c r="N284" s="41"/>
      <c r="O284" s="42"/>
      <c r="P284" s="29"/>
    </row>
    <row r="285" s="40" customFormat="1" spans="3:16">
      <c r="C285" s="30"/>
      <c r="N285" s="41"/>
      <c r="O285" s="42"/>
      <c r="P285" s="29"/>
    </row>
    <row r="286" s="40" customFormat="1" spans="3:16">
      <c r="C286" s="30"/>
      <c r="N286" s="41"/>
      <c r="O286" s="42"/>
      <c r="P286" s="29"/>
    </row>
    <row r="287" s="40" customFormat="1" spans="3:16">
      <c r="C287" s="30"/>
      <c r="N287" s="41"/>
      <c r="O287" s="42"/>
      <c r="P287" s="29"/>
    </row>
    <row r="288" s="40" customFormat="1" spans="3:16">
      <c r="C288" s="30"/>
      <c r="N288" s="41"/>
      <c r="O288" s="42"/>
      <c r="P288" s="29"/>
    </row>
    <row r="289" s="40" customFormat="1" spans="3:16">
      <c r="C289" s="30"/>
      <c r="N289" s="41"/>
      <c r="O289" s="42"/>
      <c r="P289" s="29"/>
    </row>
    <row r="290" s="40" customFormat="1" spans="3:16">
      <c r="C290" s="30"/>
      <c r="N290" s="41"/>
      <c r="O290" s="42"/>
      <c r="P290" s="29"/>
    </row>
    <row r="291" s="40" customFormat="1" spans="3:16">
      <c r="C291" s="30"/>
      <c r="N291" s="41"/>
      <c r="O291" s="42"/>
      <c r="P291" s="29"/>
    </row>
    <row r="292" s="40" customFormat="1" spans="3:16">
      <c r="C292" s="30"/>
      <c r="N292" s="41"/>
      <c r="O292" s="42"/>
      <c r="P292" s="29"/>
    </row>
    <row r="293" s="40" customFormat="1" spans="3:16">
      <c r="C293" s="30"/>
      <c r="N293" s="41"/>
      <c r="O293" s="42"/>
      <c r="P293" s="29"/>
    </row>
    <row r="294" s="40" customFormat="1" spans="3:16">
      <c r="C294" s="30"/>
      <c r="N294" s="41"/>
      <c r="O294" s="42"/>
      <c r="P294" s="29"/>
    </row>
    <row r="295" s="40" customFormat="1" spans="3:16">
      <c r="C295" s="30"/>
      <c r="N295" s="41"/>
      <c r="O295" s="42"/>
      <c r="P295" s="29"/>
    </row>
    <row r="296" s="40" customFormat="1" spans="3:16">
      <c r="C296" s="30"/>
      <c r="N296" s="41"/>
      <c r="O296" s="42"/>
      <c r="P296" s="29"/>
    </row>
    <row r="297" s="40" customFormat="1" spans="3:16">
      <c r="C297" s="30"/>
      <c r="N297" s="41"/>
      <c r="O297" s="42"/>
      <c r="P297" s="29"/>
    </row>
    <row r="298" s="40" customFormat="1" spans="3:16">
      <c r="C298" s="30"/>
      <c r="N298" s="41"/>
      <c r="O298" s="42"/>
      <c r="P298" s="29"/>
    </row>
    <row r="299" s="40" customFormat="1" spans="3:16">
      <c r="C299" s="30"/>
      <c r="N299" s="41"/>
      <c r="O299" s="42"/>
      <c r="P299" s="29"/>
    </row>
    <row r="300" s="40" customFormat="1" spans="3:16">
      <c r="C300" s="30"/>
      <c r="N300" s="41"/>
      <c r="O300" s="42"/>
      <c r="P300" s="29"/>
    </row>
    <row r="301" s="40" customFormat="1" spans="3:16">
      <c r="C301" s="30"/>
      <c r="N301" s="41"/>
      <c r="O301" s="42"/>
      <c r="P301" s="29"/>
    </row>
    <row r="302" s="40" customFormat="1" spans="3:16">
      <c r="C302" s="30"/>
      <c r="N302" s="41"/>
      <c r="O302" s="42"/>
      <c r="P302" s="29"/>
    </row>
    <row r="303" s="40" customFormat="1" spans="3:16">
      <c r="C303" s="30"/>
      <c r="N303" s="41"/>
      <c r="O303" s="42"/>
      <c r="P303" s="29"/>
    </row>
    <row r="304" s="40" customFormat="1" spans="3:16">
      <c r="C304" s="30"/>
      <c r="N304" s="41"/>
      <c r="O304" s="42"/>
      <c r="P304" s="29"/>
    </row>
    <row r="305" s="40" customFormat="1" spans="3:16">
      <c r="C305" s="30"/>
      <c r="N305" s="41"/>
      <c r="O305" s="42"/>
      <c r="P305" s="29"/>
    </row>
    <row r="306" s="40" customFormat="1" spans="3:16">
      <c r="C306" s="30"/>
      <c r="N306" s="41"/>
      <c r="O306" s="42"/>
      <c r="P306" s="29"/>
    </row>
    <row r="307" s="40" customFormat="1" spans="3:16">
      <c r="C307" s="30"/>
      <c r="N307" s="41"/>
      <c r="O307" s="42"/>
      <c r="P307" s="29"/>
    </row>
    <row r="308" s="40" customFormat="1" spans="3:16">
      <c r="C308" s="30"/>
      <c r="N308" s="41"/>
      <c r="O308" s="42"/>
      <c r="P308" s="29"/>
    </row>
    <row r="309" s="40" customFormat="1" spans="3:16">
      <c r="C309" s="30"/>
      <c r="N309" s="41"/>
      <c r="O309" s="42"/>
      <c r="P309" s="29"/>
    </row>
    <row r="310" s="40" customFormat="1" spans="3:16">
      <c r="C310" s="30"/>
      <c r="N310" s="41"/>
      <c r="O310" s="42"/>
      <c r="P310" s="29"/>
    </row>
    <row r="311" s="40" customFormat="1" spans="3:16">
      <c r="C311" s="30"/>
      <c r="N311" s="41"/>
      <c r="O311" s="42"/>
      <c r="P311" s="29"/>
    </row>
    <row r="312" s="40" customFormat="1" spans="3:16">
      <c r="C312" s="30"/>
      <c r="N312" s="41"/>
      <c r="O312" s="42"/>
      <c r="P312" s="29"/>
    </row>
    <row r="313" s="40" customFormat="1" spans="3:16">
      <c r="C313" s="30"/>
      <c r="N313" s="41"/>
      <c r="O313" s="42"/>
      <c r="P313" s="29"/>
    </row>
    <row r="314" s="40" customFormat="1" spans="3:16">
      <c r="C314" s="30"/>
      <c r="N314" s="41"/>
      <c r="O314" s="42"/>
      <c r="P314" s="29"/>
    </row>
    <row r="315" s="40" customFormat="1" spans="3:16">
      <c r="C315" s="30"/>
      <c r="N315" s="41"/>
      <c r="O315" s="42"/>
      <c r="P315" s="29"/>
    </row>
    <row r="316" s="40" customFormat="1" spans="3:16">
      <c r="C316" s="30"/>
      <c r="N316" s="41"/>
      <c r="O316" s="42"/>
      <c r="P316" s="29"/>
    </row>
    <row r="317" s="40" customFormat="1" spans="3:16">
      <c r="C317" s="30"/>
      <c r="N317" s="41"/>
      <c r="O317" s="42"/>
      <c r="P317" s="29"/>
    </row>
    <row r="318" s="40" customFormat="1" spans="3:16">
      <c r="C318" s="30"/>
      <c r="N318" s="41"/>
      <c r="O318" s="42"/>
      <c r="P318" s="29"/>
    </row>
    <row r="319" s="40" customFormat="1" spans="3:16">
      <c r="C319" s="30"/>
      <c r="N319" s="41"/>
      <c r="O319" s="42"/>
      <c r="P319" s="29"/>
    </row>
    <row r="320" s="40" customFormat="1" spans="3:16">
      <c r="C320" s="30"/>
      <c r="N320" s="41"/>
      <c r="O320" s="42"/>
      <c r="P320" s="29"/>
    </row>
    <row r="321" s="40" customFormat="1" spans="3:16">
      <c r="C321" s="30"/>
      <c r="N321" s="41"/>
      <c r="O321" s="42"/>
      <c r="P321" s="29"/>
    </row>
    <row r="322" s="40" customFormat="1" spans="3:16">
      <c r="C322" s="30"/>
      <c r="N322" s="41"/>
      <c r="O322" s="42"/>
      <c r="P322" s="29"/>
    </row>
    <row r="323" s="40" customFormat="1" spans="3:16">
      <c r="C323" s="30"/>
      <c r="N323" s="41"/>
      <c r="O323" s="42"/>
      <c r="P323" s="29"/>
    </row>
    <row r="324" s="40" customFormat="1" spans="3:16">
      <c r="C324" s="30"/>
      <c r="N324" s="41"/>
      <c r="O324" s="42"/>
      <c r="P324" s="29"/>
    </row>
    <row r="325" s="40" customFormat="1" spans="3:16">
      <c r="C325" s="30"/>
      <c r="N325" s="41"/>
      <c r="O325" s="42"/>
      <c r="P325" s="29"/>
    </row>
    <row r="326" s="40" customFormat="1" spans="3:16">
      <c r="C326" s="30"/>
      <c r="N326" s="41"/>
      <c r="O326" s="42"/>
      <c r="P326" s="29"/>
    </row>
    <row r="327" s="40" customFormat="1" spans="3:16">
      <c r="C327" s="30"/>
      <c r="N327" s="41"/>
      <c r="O327" s="42"/>
      <c r="P327" s="29"/>
    </row>
    <row r="328" s="40" customFormat="1" spans="3:16">
      <c r="C328" s="30"/>
      <c r="N328" s="41"/>
      <c r="O328" s="42"/>
      <c r="P328" s="29"/>
    </row>
    <row r="329" s="40" customFormat="1" spans="3:16">
      <c r="C329" s="30"/>
      <c r="N329" s="41"/>
      <c r="O329" s="42"/>
      <c r="P329" s="29"/>
    </row>
    <row r="330" s="40" customFormat="1" spans="3:16">
      <c r="C330" s="30"/>
      <c r="N330" s="41"/>
      <c r="O330" s="42"/>
      <c r="P330" s="29"/>
    </row>
    <row r="331" s="40" customFormat="1" spans="3:16">
      <c r="C331" s="30"/>
      <c r="N331" s="41"/>
      <c r="O331" s="42"/>
      <c r="P331" s="29"/>
    </row>
    <row r="332" s="40" customFormat="1" spans="3:16">
      <c r="C332" s="30"/>
      <c r="N332" s="41"/>
      <c r="O332" s="42"/>
      <c r="P332" s="29"/>
    </row>
    <row r="333" s="40" customFormat="1" spans="3:16">
      <c r="C333" s="30"/>
      <c r="N333" s="41"/>
      <c r="O333" s="42"/>
      <c r="P333" s="29"/>
    </row>
    <row r="334" s="40" customFormat="1" spans="3:16">
      <c r="C334" s="30"/>
      <c r="N334" s="41"/>
      <c r="O334" s="42"/>
      <c r="P334" s="29"/>
    </row>
    <row r="335" s="40" customFormat="1" spans="3:16">
      <c r="C335" s="30"/>
      <c r="N335" s="41"/>
      <c r="O335" s="42"/>
      <c r="P335" s="29"/>
    </row>
    <row r="336" s="40" customFormat="1" spans="3:16">
      <c r="C336" s="30"/>
      <c r="N336" s="41"/>
      <c r="O336" s="42"/>
      <c r="P336" s="29"/>
    </row>
    <row r="337" s="40" customFormat="1" spans="3:16">
      <c r="C337" s="30"/>
      <c r="N337" s="41"/>
      <c r="O337" s="42"/>
      <c r="P337" s="29"/>
    </row>
    <row r="338" s="40" customFormat="1" spans="3:16">
      <c r="C338" s="30"/>
      <c r="N338" s="41"/>
      <c r="O338" s="42"/>
      <c r="P338" s="29"/>
    </row>
    <row r="339" s="40" customFormat="1" spans="3:16">
      <c r="C339" s="30"/>
      <c r="N339" s="41"/>
      <c r="O339" s="42"/>
      <c r="P339" s="29"/>
    </row>
    <row r="340" s="40" customFormat="1" spans="3:16">
      <c r="C340" s="30"/>
      <c r="N340" s="41"/>
      <c r="O340" s="42"/>
      <c r="P340" s="29"/>
    </row>
    <row r="341" s="40" customFormat="1" spans="3:16">
      <c r="C341" s="30"/>
      <c r="N341" s="41"/>
      <c r="O341" s="42"/>
      <c r="P341" s="29"/>
    </row>
    <row r="342" s="40" customFormat="1" spans="3:16">
      <c r="C342" s="30"/>
      <c r="N342" s="41"/>
      <c r="O342" s="42"/>
      <c r="P342" s="29"/>
    </row>
    <row r="343" s="40" customFormat="1" spans="3:16">
      <c r="C343" s="30"/>
      <c r="N343" s="41"/>
      <c r="O343" s="42"/>
      <c r="P343" s="29"/>
    </row>
    <row r="344" s="40" customFormat="1" spans="3:16">
      <c r="C344" s="30"/>
      <c r="N344" s="41"/>
      <c r="O344" s="42"/>
      <c r="P344" s="29"/>
    </row>
    <row r="345" s="40" customFormat="1" spans="3:16">
      <c r="C345" s="30"/>
      <c r="N345" s="41"/>
      <c r="O345" s="42"/>
      <c r="P345" s="29"/>
    </row>
    <row r="346" s="40" customFormat="1" spans="3:16">
      <c r="C346" s="30"/>
      <c r="N346" s="41"/>
      <c r="O346" s="42"/>
      <c r="P346" s="29"/>
    </row>
    <row r="347" s="40" customFormat="1" spans="3:16">
      <c r="C347" s="30"/>
      <c r="N347" s="41"/>
      <c r="O347" s="42"/>
      <c r="P347" s="29"/>
    </row>
    <row r="348" s="40" customFormat="1" spans="3:16">
      <c r="C348" s="30"/>
      <c r="N348" s="41"/>
      <c r="O348" s="42"/>
      <c r="P348" s="29"/>
    </row>
    <row r="349" s="40" customFormat="1" spans="3:16">
      <c r="C349" s="30"/>
      <c r="N349" s="41"/>
      <c r="O349" s="42"/>
      <c r="P349" s="29"/>
    </row>
    <row r="350" s="40" customFormat="1" spans="3:16">
      <c r="C350" s="30"/>
      <c r="N350" s="41"/>
      <c r="O350" s="42"/>
      <c r="P350" s="29"/>
    </row>
    <row r="351" s="40" customFormat="1" spans="3:16">
      <c r="C351" s="30"/>
      <c r="N351" s="41"/>
      <c r="O351" s="42"/>
      <c r="P351" s="29"/>
    </row>
    <row r="352" s="40" customFormat="1" spans="3:16">
      <c r="C352" s="30"/>
      <c r="N352" s="41"/>
      <c r="O352" s="42"/>
      <c r="P352" s="29"/>
    </row>
    <row r="353" s="40" customFormat="1" spans="3:16">
      <c r="C353" s="30"/>
      <c r="N353" s="41"/>
      <c r="O353" s="42"/>
      <c r="P353" s="29"/>
    </row>
    <row r="354" s="40" customFormat="1" spans="3:16">
      <c r="C354" s="30"/>
      <c r="N354" s="41"/>
      <c r="O354" s="42"/>
      <c r="P354" s="29"/>
    </row>
    <row r="355" s="40" customFormat="1" spans="3:16">
      <c r="C355" s="30"/>
      <c r="N355" s="41"/>
      <c r="O355" s="42"/>
      <c r="P355" s="29"/>
    </row>
    <row r="356" s="40" customFormat="1" spans="3:16">
      <c r="C356" s="30"/>
      <c r="N356" s="41"/>
      <c r="O356" s="42"/>
      <c r="P356" s="29"/>
    </row>
    <row r="357" s="40" customFormat="1" spans="3:16">
      <c r="C357" s="30"/>
      <c r="N357" s="41"/>
      <c r="O357" s="42"/>
      <c r="P357" s="29"/>
    </row>
    <row r="358" s="40" customFormat="1" spans="3:16">
      <c r="C358" s="30"/>
      <c r="N358" s="41"/>
      <c r="O358" s="42"/>
      <c r="P358" s="29"/>
    </row>
    <row r="359" s="40" customFormat="1" spans="3:16">
      <c r="C359" s="30"/>
      <c r="N359" s="41"/>
      <c r="O359" s="42"/>
      <c r="P359" s="29"/>
    </row>
    <row r="360" s="40" customFormat="1" spans="3:16">
      <c r="C360" s="30"/>
      <c r="N360" s="41"/>
      <c r="O360" s="42"/>
      <c r="P360" s="29"/>
    </row>
    <row r="361" s="40" customFormat="1" spans="3:16">
      <c r="C361" s="30"/>
      <c r="N361" s="41"/>
      <c r="O361" s="42"/>
      <c r="P361" s="29"/>
    </row>
    <row r="362" s="40" customFormat="1" spans="3:16">
      <c r="C362" s="30"/>
      <c r="N362" s="41"/>
      <c r="O362" s="42"/>
      <c r="P362" s="29"/>
    </row>
    <row r="363" s="40" customFormat="1" spans="3:16">
      <c r="C363" s="30"/>
      <c r="N363" s="41"/>
      <c r="O363" s="42"/>
      <c r="P363" s="29"/>
    </row>
    <row r="364" s="40" customFormat="1" spans="3:16">
      <c r="C364" s="30"/>
      <c r="N364" s="41"/>
      <c r="O364" s="42"/>
      <c r="P364" s="29"/>
    </row>
    <row r="365" s="40" customFormat="1" spans="3:16">
      <c r="C365" s="30"/>
      <c r="N365" s="41"/>
      <c r="O365" s="42"/>
      <c r="P365" s="29"/>
    </row>
    <row r="366" s="40" customFormat="1" spans="3:16">
      <c r="C366" s="30"/>
      <c r="N366" s="41"/>
      <c r="O366" s="42"/>
      <c r="P366" s="29"/>
    </row>
    <row r="367" s="40" customFormat="1" spans="3:16">
      <c r="C367" s="30"/>
      <c r="N367" s="41"/>
      <c r="O367" s="42"/>
      <c r="P367" s="29"/>
    </row>
    <row r="368" s="40" customFormat="1" spans="3:16">
      <c r="C368" s="30"/>
      <c r="N368" s="41"/>
      <c r="O368" s="42"/>
      <c r="P368" s="29"/>
    </row>
    <row r="369" s="40" customFormat="1" spans="3:16">
      <c r="C369" s="30"/>
      <c r="N369" s="41"/>
      <c r="O369" s="42"/>
      <c r="P369" s="29"/>
    </row>
    <row r="370" s="40" customFormat="1" spans="3:16">
      <c r="C370" s="30"/>
      <c r="N370" s="41"/>
      <c r="O370" s="42"/>
      <c r="P370" s="29"/>
    </row>
    <row r="371" s="40" customFormat="1" spans="3:16">
      <c r="C371" s="30"/>
      <c r="N371" s="41"/>
      <c r="O371" s="42"/>
      <c r="P371" s="29"/>
    </row>
    <row r="372" s="40" customFormat="1" spans="3:16">
      <c r="C372" s="30"/>
      <c r="N372" s="41"/>
      <c r="O372" s="42"/>
      <c r="P372" s="29"/>
    </row>
    <row r="373" s="40" customFormat="1" spans="3:16">
      <c r="C373" s="30"/>
      <c r="N373" s="41"/>
      <c r="O373" s="42"/>
      <c r="P373" s="29"/>
    </row>
    <row r="374" s="40" customFormat="1" spans="3:16">
      <c r="C374" s="30"/>
      <c r="N374" s="41"/>
      <c r="O374" s="42"/>
      <c r="P374" s="29"/>
    </row>
    <row r="375" s="40" customFormat="1" spans="3:16">
      <c r="C375" s="30"/>
      <c r="N375" s="41"/>
      <c r="O375" s="42"/>
      <c r="P375" s="29"/>
    </row>
    <row r="376" s="40" customFormat="1" spans="3:16">
      <c r="C376" s="30"/>
      <c r="N376" s="41"/>
      <c r="O376" s="42"/>
      <c r="P376" s="29"/>
    </row>
    <row r="377" s="40" customFormat="1" spans="3:16">
      <c r="C377" s="30"/>
      <c r="N377" s="41"/>
      <c r="O377" s="42"/>
      <c r="P377" s="29"/>
    </row>
    <row r="378" s="40" customFormat="1" spans="3:16">
      <c r="C378" s="30"/>
      <c r="N378" s="41"/>
      <c r="O378" s="42"/>
      <c r="P378" s="29"/>
    </row>
    <row r="379" s="40" customFormat="1" spans="3:16">
      <c r="C379" s="30"/>
      <c r="N379" s="41"/>
      <c r="O379" s="42"/>
      <c r="P379" s="29"/>
    </row>
    <row r="380" s="40" customFormat="1" spans="3:16">
      <c r="C380" s="30"/>
      <c r="N380" s="41"/>
      <c r="O380" s="42"/>
      <c r="P380" s="29"/>
    </row>
    <row r="381" s="40" customFormat="1" spans="3:16">
      <c r="C381" s="30"/>
      <c r="N381" s="41"/>
      <c r="O381" s="42"/>
      <c r="P381" s="29"/>
    </row>
    <row r="382" s="40" customFormat="1" spans="3:16">
      <c r="C382" s="30"/>
      <c r="N382" s="41"/>
      <c r="O382" s="42"/>
      <c r="P382" s="29"/>
    </row>
    <row r="383" s="40" customFormat="1" spans="3:16">
      <c r="C383" s="30"/>
      <c r="N383" s="41"/>
      <c r="O383" s="42"/>
      <c r="P383" s="29"/>
    </row>
    <row r="384" s="40" customFormat="1" spans="3:16">
      <c r="C384" s="30"/>
      <c r="N384" s="41"/>
      <c r="O384" s="42"/>
      <c r="P384" s="29"/>
    </row>
    <row r="385" s="40" customFormat="1" spans="3:16">
      <c r="C385" s="30"/>
      <c r="N385" s="41"/>
      <c r="O385" s="42"/>
      <c r="P385" s="29"/>
    </row>
    <row r="386" s="40" customFormat="1" spans="3:16">
      <c r="C386" s="30"/>
      <c r="N386" s="41"/>
      <c r="O386" s="42"/>
      <c r="P386" s="29"/>
    </row>
    <row r="387" s="40" customFormat="1" spans="3:16">
      <c r="C387" s="30"/>
      <c r="N387" s="41"/>
      <c r="O387" s="42"/>
      <c r="P387" s="29"/>
    </row>
    <row r="388" s="40" customFormat="1" spans="3:16">
      <c r="C388" s="30"/>
      <c r="N388" s="41"/>
      <c r="O388" s="42"/>
      <c r="P388" s="29"/>
    </row>
    <row r="389" s="40" customFormat="1" spans="3:16">
      <c r="C389" s="30"/>
      <c r="N389" s="41"/>
      <c r="O389" s="42"/>
      <c r="P389" s="29"/>
    </row>
    <row r="390" s="40" customFormat="1" spans="3:16">
      <c r="C390" s="30"/>
      <c r="N390" s="41"/>
      <c r="O390" s="42"/>
      <c r="P390" s="29"/>
    </row>
    <row r="391" s="40" customFormat="1" spans="3:16">
      <c r="C391" s="30"/>
      <c r="N391" s="41"/>
      <c r="O391" s="42"/>
      <c r="P391" s="29"/>
    </row>
    <row r="392" s="40" customFormat="1" spans="3:16">
      <c r="C392" s="30"/>
      <c r="N392" s="41"/>
      <c r="O392" s="42"/>
      <c r="P392" s="29"/>
    </row>
    <row r="393" s="40" customFormat="1" spans="3:16">
      <c r="C393" s="30"/>
      <c r="N393" s="41"/>
      <c r="O393" s="42"/>
      <c r="P393" s="29"/>
    </row>
    <row r="394" s="40" customFormat="1" spans="3:16">
      <c r="C394" s="30"/>
      <c r="N394" s="41"/>
      <c r="O394" s="42"/>
      <c r="P394" s="29"/>
    </row>
    <row r="395" s="40" customFormat="1" spans="3:16">
      <c r="C395" s="30"/>
      <c r="N395" s="41"/>
      <c r="O395" s="42"/>
      <c r="P395" s="29"/>
    </row>
    <row r="396" s="40" customFormat="1" spans="3:16">
      <c r="C396" s="30"/>
      <c r="N396" s="41"/>
      <c r="O396" s="42"/>
      <c r="P396" s="29"/>
    </row>
    <row r="397" s="40" customFormat="1" spans="3:16">
      <c r="C397" s="30"/>
      <c r="N397" s="41"/>
      <c r="O397" s="42"/>
      <c r="P397" s="29"/>
    </row>
  </sheetData>
  <conditionalFormatting sqref="C$1:C$1048576">
    <cfRule type="duplicateValues" dxfId="1" priority="1"/>
  </conditionalFormatting>
  <pageMargins left="0.75" right="0.75" top="1" bottom="1" header="0.5" footer="0.5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17"/>
  <sheetViews>
    <sheetView workbookViewId="0">
      <selection activeCell="G1" sqref="G$1:G$1048576"/>
    </sheetView>
  </sheetViews>
  <sheetFormatPr defaultColWidth="8.66666666666667" defaultRowHeight="14.4"/>
  <cols>
    <col min="1" max="1" width="8.66666666666667" style="30"/>
    <col min="2" max="2" width="17" style="30" customWidth="1"/>
    <col min="3" max="3" width="15" style="30" customWidth="1"/>
    <col min="4" max="4" width="26.5" style="30" customWidth="1"/>
    <col min="5" max="5" width="21.5" style="30" customWidth="1"/>
    <col min="6" max="6" width="9.41666666666667" style="30"/>
    <col min="7" max="7" width="9.37962962962963" style="30"/>
    <col min="8" max="8" width="9.41666666666667" style="30"/>
    <col min="9" max="9" width="9.37962962962963" style="31"/>
    <col min="10" max="11" width="8.66666666666667" style="30"/>
    <col min="12" max="12" width="26.25" style="30" customWidth="1"/>
    <col min="13" max="13" width="8.66666666666667" style="30"/>
    <col min="14" max="14" width="21.1296296296296" style="30" customWidth="1"/>
    <col min="15" max="15" width="23.25" style="30" customWidth="1"/>
    <col min="16" max="18" width="8.66666666666667" style="30"/>
    <col min="19" max="19" width="9.37962962962963" style="30"/>
    <col min="20" max="16384" width="8.66666666666667" style="30"/>
  </cols>
  <sheetData>
    <row r="1" s="29" customFormat="1" ht="72" spans="1:18">
      <c r="A1" s="32" t="s">
        <v>118</v>
      </c>
      <c r="B1" s="32" t="s">
        <v>119</v>
      </c>
      <c r="C1" s="32" t="s">
        <v>120</v>
      </c>
      <c r="D1" s="32" t="s">
        <v>121</v>
      </c>
      <c r="E1" s="32" t="s">
        <v>122</v>
      </c>
      <c r="F1" s="32" t="s">
        <v>332</v>
      </c>
      <c r="G1" s="32" t="s">
        <v>333</v>
      </c>
      <c r="H1" s="32" t="s">
        <v>125</v>
      </c>
      <c r="I1" s="35" t="s">
        <v>16</v>
      </c>
      <c r="J1" s="32" t="s">
        <v>334</v>
      </c>
      <c r="K1" s="32" t="s">
        <v>335</v>
      </c>
      <c r="L1" s="32" t="s">
        <v>128</v>
      </c>
      <c r="M1" s="32" t="s">
        <v>129</v>
      </c>
      <c r="N1" s="32" t="s">
        <v>130</v>
      </c>
      <c r="O1" s="36" t="s">
        <v>131</v>
      </c>
      <c r="P1" s="32" t="s">
        <v>703</v>
      </c>
      <c r="Q1" s="32" t="s">
        <v>704</v>
      </c>
      <c r="R1" s="32" t="s">
        <v>705</v>
      </c>
    </row>
    <row r="2" s="30" customFormat="1" spans="1:18">
      <c r="A2" s="33">
        <v>1</v>
      </c>
      <c r="B2" s="33" t="s">
        <v>706</v>
      </c>
      <c r="C2" s="34" t="s">
        <v>707</v>
      </c>
      <c r="D2" s="33" t="s">
        <v>34</v>
      </c>
      <c r="E2" s="33" t="s">
        <v>34</v>
      </c>
      <c r="F2" s="33">
        <v>2829.3</v>
      </c>
      <c r="G2" s="33">
        <v>84.88</v>
      </c>
      <c r="H2" s="33">
        <v>2744.42</v>
      </c>
      <c r="I2" s="37">
        <v>1</v>
      </c>
      <c r="J2" s="34" t="s">
        <v>35</v>
      </c>
      <c r="K2" s="33"/>
      <c r="L2" s="38" t="s">
        <v>708</v>
      </c>
      <c r="M2" s="33"/>
      <c r="N2" s="33" t="s">
        <v>709</v>
      </c>
      <c r="O2" s="33" t="s">
        <v>710</v>
      </c>
      <c r="P2" s="33" t="s">
        <v>711</v>
      </c>
      <c r="Q2" s="33">
        <v>2024</v>
      </c>
      <c r="R2" s="34" t="s">
        <v>712</v>
      </c>
    </row>
    <row r="3" s="30" customFormat="1" spans="1:18">
      <c r="A3" s="33">
        <v>2</v>
      </c>
      <c r="B3" s="33" t="s">
        <v>713</v>
      </c>
      <c r="C3" s="34" t="s">
        <v>714</v>
      </c>
      <c r="D3" s="33" t="s">
        <v>140</v>
      </c>
      <c r="E3" s="33" t="s">
        <v>38</v>
      </c>
      <c r="F3" s="33">
        <v>6139.41</v>
      </c>
      <c r="G3" s="33">
        <v>184.18</v>
      </c>
      <c r="H3" s="33">
        <v>5955.23</v>
      </c>
      <c r="I3" s="37">
        <v>1</v>
      </c>
      <c r="J3" s="34" t="s">
        <v>40</v>
      </c>
      <c r="K3" s="33"/>
      <c r="L3" s="38" t="s">
        <v>715</v>
      </c>
      <c r="M3" s="33"/>
      <c r="N3" s="33" t="s">
        <v>716</v>
      </c>
      <c r="O3" s="33" t="s">
        <v>717</v>
      </c>
      <c r="P3" s="33" t="s">
        <v>711</v>
      </c>
      <c r="Q3" s="33">
        <v>2024</v>
      </c>
      <c r="R3" s="34" t="s">
        <v>718</v>
      </c>
    </row>
    <row r="4" s="30" customFormat="1" spans="1:18">
      <c r="A4" s="33">
        <v>3</v>
      </c>
      <c r="B4" s="33" t="s">
        <v>706</v>
      </c>
      <c r="C4" s="34" t="s">
        <v>719</v>
      </c>
      <c r="D4" s="33" t="s">
        <v>38</v>
      </c>
      <c r="E4" s="33" t="s">
        <v>38</v>
      </c>
      <c r="F4" s="33">
        <v>4948.86</v>
      </c>
      <c r="G4" s="33">
        <v>148.47</v>
      </c>
      <c r="H4" s="33">
        <v>4800.39</v>
      </c>
      <c r="I4" s="37">
        <v>1</v>
      </c>
      <c r="J4" s="34" t="s">
        <v>40</v>
      </c>
      <c r="K4" s="33"/>
      <c r="L4" s="38" t="s">
        <v>715</v>
      </c>
      <c r="M4" s="33"/>
      <c r="N4" s="33" t="s">
        <v>720</v>
      </c>
      <c r="O4" s="33" t="s">
        <v>721</v>
      </c>
      <c r="P4" s="33" t="s">
        <v>711</v>
      </c>
      <c r="Q4" s="33">
        <v>2024</v>
      </c>
      <c r="R4" s="34" t="s">
        <v>712</v>
      </c>
    </row>
    <row r="5" s="30" customFormat="1" spans="1:18">
      <c r="A5" s="33">
        <v>4</v>
      </c>
      <c r="B5" s="33" t="s">
        <v>713</v>
      </c>
      <c r="C5" s="34" t="s">
        <v>722</v>
      </c>
      <c r="D5" s="33" t="s">
        <v>723</v>
      </c>
      <c r="E5" s="33" t="s">
        <v>724</v>
      </c>
      <c r="F5" s="33">
        <v>4067.35</v>
      </c>
      <c r="G5" s="33">
        <v>122.02</v>
      </c>
      <c r="H5" s="33">
        <v>3945.33</v>
      </c>
      <c r="I5" s="37">
        <v>1</v>
      </c>
      <c r="J5" s="34" t="s">
        <v>24</v>
      </c>
      <c r="K5" s="33"/>
      <c r="L5" s="38" t="s">
        <v>59</v>
      </c>
      <c r="M5" s="33"/>
      <c r="N5" s="33" t="s">
        <v>725</v>
      </c>
      <c r="O5" s="33" t="s">
        <v>726</v>
      </c>
      <c r="P5" s="33" t="s">
        <v>711</v>
      </c>
      <c r="Q5" s="33">
        <v>2024</v>
      </c>
      <c r="R5" s="34" t="s">
        <v>718</v>
      </c>
    </row>
    <row r="6" s="30" customFormat="1" spans="1:18">
      <c r="A6" s="33">
        <v>5</v>
      </c>
      <c r="B6" s="33" t="s">
        <v>706</v>
      </c>
      <c r="C6" s="34" t="s">
        <v>727</v>
      </c>
      <c r="D6" s="33" t="s">
        <v>402</v>
      </c>
      <c r="E6" s="33" t="s">
        <v>38</v>
      </c>
      <c r="F6" s="33">
        <v>2801.27</v>
      </c>
      <c r="G6" s="33">
        <v>84.04</v>
      </c>
      <c r="H6" s="33">
        <v>2717.23</v>
      </c>
      <c r="I6" s="37">
        <v>1</v>
      </c>
      <c r="J6" s="34" t="s">
        <v>40</v>
      </c>
      <c r="K6" s="33"/>
      <c r="L6" s="38" t="s">
        <v>715</v>
      </c>
      <c r="M6" s="33"/>
      <c r="N6" s="33" t="s">
        <v>728</v>
      </c>
      <c r="O6" s="33" t="s">
        <v>729</v>
      </c>
      <c r="P6" s="33" t="s">
        <v>711</v>
      </c>
      <c r="Q6" s="33">
        <v>2024</v>
      </c>
      <c r="R6" s="34" t="s">
        <v>712</v>
      </c>
    </row>
    <row r="7" s="30" customFormat="1" spans="1:18">
      <c r="A7" s="33">
        <v>6</v>
      </c>
      <c r="B7" s="33" t="s">
        <v>706</v>
      </c>
      <c r="C7" s="34" t="s">
        <v>730</v>
      </c>
      <c r="D7" s="33" t="s">
        <v>151</v>
      </c>
      <c r="E7" s="33" t="s">
        <v>731</v>
      </c>
      <c r="F7" s="33">
        <v>2679.9</v>
      </c>
      <c r="G7" s="33">
        <v>297.03</v>
      </c>
      <c r="H7" s="33">
        <v>2382.87</v>
      </c>
      <c r="I7" s="37">
        <v>1</v>
      </c>
      <c r="J7" s="34" t="s">
        <v>24</v>
      </c>
      <c r="K7" s="33"/>
      <c r="L7" s="33"/>
      <c r="M7" s="33"/>
      <c r="N7" s="33" t="s">
        <v>732</v>
      </c>
      <c r="O7" s="33" t="s">
        <v>733</v>
      </c>
      <c r="P7" s="33" t="s">
        <v>711</v>
      </c>
      <c r="Q7" s="33">
        <v>2024</v>
      </c>
      <c r="R7" s="34" t="s">
        <v>712</v>
      </c>
    </row>
    <row r="8" s="30" customFormat="1" spans="1:18">
      <c r="A8" s="33">
        <v>7</v>
      </c>
      <c r="B8" s="33" t="s">
        <v>706</v>
      </c>
      <c r="C8" s="34" t="s">
        <v>734</v>
      </c>
      <c r="D8" s="33" t="s">
        <v>34</v>
      </c>
      <c r="E8" s="33" t="s">
        <v>34</v>
      </c>
      <c r="F8" s="33">
        <v>6373.76</v>
      </c>
      <c r="G8" s="33">
        <v>191.21</v>
      </c>
      <c r="H8" s="33">
        <v>6182.55</v>
      </c>
      <c r="I8" s="37">
        <v>1</v>
      </c>
      <c r="J8" s="34" t="s">
        <v>35</v>
      </c>
      <c r="K8" s="33"/>
      <c r="L8" s="38" t="s">
        <v>735</v>
      </c>
      <c r="M8" s="33"/>
      <c r="N8" s="33" t="s">
        <v>736</v>
      </c>
      <c r="O8" s="33" t="s">
        <v>737</v>
      </c>
      <c r="P8" s="33" t="s">
        <v>711</v>
      </c>
      <c r="Q8" s="33">
        <v>2024</v>
      </c>
      <c r="R8" s="34" t="s">
        <v>712</v>
      </c>
    </row>
    <row r="9" s="30" customFormat="1" spans="1:18">
      <c r="A9" s="33">
        <v>8</v>
      </c>
      <c r="B9" s="33" t="s">
        <v>713</v>
      </c>
      <c r="C9" s="34" t="s">
        <v>738</v>
      </c>
      <c r="D9" s="33" t="s">
        <v>140</v>
      </c>
      <c r="E9" s="33" t="s">
        <v>38</v>
      </c>
      <c r="F9" s="33">
        <v>6012.05</v>
      </c>
      <c r="G9" s="33">
        <v>180.36</v>
      </c>
      <c r="H9" s="33">
        <v>5831.69</v>
      </c>
      <c r="I9" s="37">
        <v>1</v>
      </c>
      <c r="J9" s="34" t="s">
        <v>40</v>
      </c>
      <c r="K9" s="33"/>
      <c r="L9" s="38" t="s">
        <v>715</v>
      </c>
      <c r="M9" s="33"/>
      <c r="N9" s="33" t="s">
        <v>739</v>
      </c>
      <c r="O9" s="33" t="s">
        <v>740</v>
      </c>
      <c r="P9" s="33" t="s">
        <v>711</v>
      </c>
      <c r="Q9" s="33">
        <v>2024</v>
      </c>
      <c r="R9" s="34" t="s">
        <v>718</v>
      </c>
    </row>
    <row r="10" s="30" customFormat="1" spans="1:18">
      <c r="A10" s="33">
        <v>9</v>
      </c>
      <c r="B10" s="33" t="s">
        <v>706</v>
      </c>
      <c r="C10" s="34" t="s">
        <v>741</v>
      </c>
      <c r="D10" s="33" t="s">
        <v>402</v>
      </c>
      <c r="E10" s="33" t="s">
        <v>38</v>
      </c>
      <c r="F10" s="33">
        <v>1173.95</v>
      </c>
      <c r="G10" s="33">
        <v>35.22</v>
      </c>
      <c r="H10" s="33">
        <v>1138.73</v>
      </c>
      <c r="I10" s="37">
        <v>1</v>
      </c>
      <c r="J10" s="34" t="s">
        <v>40</v>
      </c>
      <c r="K10" s="33"/>
      <c r="L10" s="38" t="s">
        <v>742</v>
      </c>
      <c r="M10" s="33"/>
      <c r="N10" s="33" t="s">
        <v>743</v>
      </c>
      <c r="O10" s="33" t="s">
        <v>744</v>
      </c>
      <c r="P10" s="33" t="s">
        <v>711</v>
      </c>
      <c r="Q10" s="33">
        <v>2024</v>
      </c>
      <c r="R10" s="34" t="s">
        <v>712</v>
      </c>
    </row>
    <row r="11" s="30" customFormat="1" spans="1:18">
      <c r="A11" s="33">
        <v>10</v>
      </c>
      <c r="B11" s="33" t="s">
        <v>706</v>
      </c>
      <c r="C11" s="34" t="s">
        <v>745</v>
      </c>
      <c r="D11" s="33" t="s">
        <v>402</v>
      </c>
      <c r="E11" s="33" t="s">
        <v>38</v>
      </c>
      <c r="F11" s="33">
        <v>231.75</v>
      </c>
      <c r="G11" s="33">
        <v>6.95</v>
      </c>
      <c r="H11" s="33">
        <v>224.8</v>
      </c>
      <c r="I11" s="37">
        <v>1</v>
      </c>
      <c r="J11" s="34" t="s">
        <v>40</v>
      </c>
      <c r="K11" s="33"/>
      <c r="L11" s="38" t="s">
        <v>715</v>
      </c>
      <c r="M11" s="33"/>
      <c r="N11" s="33" t="s">
        <v>746</v>
      </c>
      <c r="O11" s="33" t="s">
        <v>747</v>
      </c>
      <c r="P11" s="33" t="s">
        <v>711</v>
      </c>
      <c r="Q11" s="33">
        <v>2024</v>
      </c>
      <c r="R11" s="34" t="s">
        <v>712</v>
      </c>
    </row>
    <row r="12" s="30" customFormat="1" spans="1:18">
      <c r="A12" s="33">
        <v>11</v>
      </c>
      <c r="B12" s="33" t="s">
        <v>706</v>
      </c>
      <c r="C12" s="34" t="s">
        <v>748</v>
      </c>
      <c r="D12" s="33" t="s">
        <v>749</v>
      </c>
      <c r="E12" s="33" t="s">
        <v>34</v>
      </c>
      <c r="F12" s="33">
        <v>7181.28</v>
      </c>
      <c r="G12" s="33">
        <v>215.44</v>
      </c>
      <c r="H12" s="33">
        <v>6965.84</v>
      </c>
      <c r="I12" s="37">
        <v>1</v>
      </c>
      <c r="J12" s="34" t="s">
        <v>35</v>
      </c>
      <c r="K12" s="33"/>
      <c r="L12" s="38" t="s">
        <v>708</v>
      </c>
      <c r="M12" s="33"/>
      <c r="N12" s="33" t="s">
        <v>750</v>
      </c>
      <c r="O12" s="33" t="s">
        <v>751</v>
      </c>
      <c r="P12" s="33" t="s">
        <v>711</v>
      </c>
      <c r="Q12" s="33">
        <v>2024</v>
      </c>
      <c r="R12" s="34" t="s">
        <v>712</v>
      </c>
    </row>
    <row r="13" s="30" customFormat="1" spans="1:18">
      <c r="A13" s="33">
        <v>12</v>
      </c>
      <c r="B13" s="33" t="s">
        <v>706</v>
      </c>
      <c r="C13" s="34" t="s">
        <v>752</v>
      </c>
      <c r="D13" s="33" t="s">
        <v>34</v>
      </c>
      <c r="E13" s="33" t="s">
        <v>34</v>
      </c>
      <c r="F13" s="33">
        <v>6071.02</v>
      </c>
      <c r="G13" s="33">
        <v>182.13</v>
      </c>
      <c r="H13" s="33">
        <v>5888.89</v>
      </c>
      <c r="I13" s="37">
        <v>1</v>
      </c>
      <c r="J13" s="34" t="s">
        <v>35</v>
      </c>
      <c r="K13" s="33"/>
      <c r="L13" s="38" t="s">
        <v>735</v>
      </c>
      <c r="M13" s="33"/>
      <c r="N13" s="33" t="s">
        <v>753</v>
      </c>
      <c r="O13" s="33" t="s">
        <v>754</v>
      </c>
      <c r="P13" s="33" t="s">
        <v>711</v>
      </c>
      <c r="Q13" s="33">
        <v>2024</v>
      </c>
      <c r="R13" s="34" t="s">
        <v>712</v>
      </c>
    </row>
    <row r="14" s="30" customFormat="1" spans="1:18">
      <c r="A14" s="33">
        <v>13</v>
      </c>
      <c r="B14" s="33" t="s">
        <v>706</v>
      </c>
      <c r="C14" s="34" t="s">
        <v>755</v>
      </c>
      <c r="D14" s="33" t="s">
        <v>38</v>
      </c>
      <c r="E14" s="33" t="s">
        <v>38</v>
      </c>
      <c r="F14" s="33">
        <v>8342.42</v>
      </c>
      <c r="G14" s="33">
        <v>250.27</v>
      </c>
      <c r="H14" s="33">
        <v>8092.15</v>
      </c>
      <c r="I14" s="37">
        <v>1</v>
      </c>
      <c r="J14" s="34" t="s">
        <v>40</v>
      </c>
      <c r="K14" s="33"/>
      <c r="L14" s="38" t="s">
        <v>141</v>
      </c>
      <c r="M14" s="33"/>
      <c r="N14" s="33" t="s">
        <v>756</v>
      </c>
      <c r="O14" s="33" t="s">
        <v>757</v>
      </c>
      <c r="P14" s="33" t="s">
        <v>758</v>
      </c>
      <c r="Q14" s="33">
        <v>2024</v>
      </c>
      <c r="R14" s="34" t="s">
        <v>712</v>
      </c>
    </row>
    <row r="15" s="30" customFormat="1" spans="1:18">
      <c r="A15" s="33">
        <v>14</v>
      </c>
      <c r="B15" s="33" t="s">
        <v>706</v>
      </c>
      <c r="C15" s="34" t="s">
        <v>759</v>
      </c>
      <c r="D15" s="33" t="s">
        <v>38</v>
      </c>
      <c r="E15" s="33" t="s">
        <v>38</v>
      </c>
      <c r="F15" s="33">
        <v>6385.52</v>
      </c>
      <c r="G15" s="33">
        <v>191.57</v>
      </c>
      <c r="H15" s="33">
        <v>6193.95</v>
      </c>
      <c r="I15" s="37">
        <v>1</v>
      </c>
      <c r="J15" s="34" t="s">
        <v>40</v>
      </c>
      <c r="K15" s="33"/>
      <c r="L15" s="38" t="s">
        <v>141</v>
      </c>
      <c r="M15" s="33"/>
      <c r="N15" s="33" t="s">
        <v>760</v>
      </c>
      <c r="O15" s="33" t="s">
        <v>761</v>
      </c>
      <c r="P15" s="33" t="s">
        <v>758</v>
      </c>
      <c r="Q15" s="33">
        <v>2024</v>
      </c>
      <c r="R15" s="34" t="s">
        <v>712</v>
      </c>
    </row>
    <row r="16" s="30" customFormat="1" spans="1:18">
      <c r="A16" s="33">
        <v>15</v>
      </c>
      <c r="B16" s="33" t="s">
        <v>706</v>
      </c>
      <c r="C16" s="34" t="s">
        <v>762</v>
      </c>
      <c r="D16" s="33" t="s">
        <v>38</v>
      </c>
      <c r="E16" s="33" t="s">
        <v>38</v>
      </c>
      <c r="F16" s="33">
        <v>5643.08</v>
      </c>
      <c r="G16" s="33">
        <v>169.29</v>
      </c>
      <c r="H16" s="33">
        <v>5473.79</v>
      </c>
      <c r="I16" s="37">
        <v>1</v>
      </c>
      <c r="J16" s="34" t="s">
        <v>40</v>
      </c>
      <c r="K16" s="33"/>
      <c r="L16" s="38" t="s">
        <v>141</v>
      </c>
      <c r="M16" s="33"/>
      <c r="N16" s="33" t="s">
        <v>763</v>
      </c>
      <c r="O16" s="33" t="s">
        <v>764</v>
      </c>
      <c r="P16" s="33" t="s">
        <v>758</v>
      </c>
      <c r="Q16" s="33">
        <v>2024</v>
      </c>
      <c r="R16" s="34" t="s">
        <v>712</v>
      </c>
    </row>
    <row r="17" s="30" customFormat="1" spans="1:18">
      <c r="A17" s="33">
        <v>16</v>
      </c>
      <c r="B17" s="33" t="s">
        <v>706</v>
      </c>
      <c r="C17" s="34" t="s">
        <v>765</v>
      </c>
      <c r="D17" s="33" t="s">
        <v>140</v>
      </c>
      <c r="E17" s="33" t="s">
        <v>38</v>
      </c>
      <c r="F17" s="33">
        <v>6173.25</v>
      </c>
      <c r="G17" s="33">
        <v>185.2</v>
      </c>
      <c r="H17" s="33">
        <v>5988.05</v>
      </c>
      <c r="I17" s="37">
        <v>1</v>
      </c>
      <c r="J17" s="34" t="s">
        <v>40</v>
      </c>
      <c r="K17" s="33"/>
      <c r="L17" s="38" t="s">
        <v>141</v>
      </c>
      <c r="M17" s="33"/>
      <c r="N17" s="33" t="s">
        <v>766</v>
      </c>
      <c r="O17" s="33" t="s">
        <v>767</v>
      </c>
      <c r="P17" s="33" t="s">
        <v>758</v>
      </c>
      <c r="Q17" s="33">
        <v>2024</v>
      </c>
      <c r="R17" s="34" t="s">
        <v>712</v>
      </c>
    </row>
    <row r="18" s="30" customFormat="1" spans="1:18">
      <c r="A18" s="33">
        <v>17</v>
      </c>
      <c r="B18" s="33" t="s">
        <v>706</v>
      </c>
      <c r="C18" s="34" t="s">
        <v>768</v>
      </c>
      <c r="D18" s="33" t="s">
        <v>140</v>
      </c>
      <c r="E18" s="33" t="s">
        <v>38</v>
      </c>
      <c r="F18" s="33">
        <v>6214.66</v>
      </c>
      <c r="G18" s="33">
        <v>186.44</v>
      </c>
      <c r="H18" s="33">
        <v>6028.22</v>
      </c>
      <c r="I18" s="37">
        <v>1</v>
      </c>
      <c r="J18" s="34" t="s">
        <v>40</v>
      </c>
      <c r="K18" s="33"/>
      <c r="L18" s="38" t="s">
        <v>141</v>
      </c>
      <c r="M18" s="33"/>
      <c r="N18" s="33" t="s">
        <v>769</v>
      </c>
      <c r="O18" s="33" t="s">
        <v>770</v>
      </c>
      <c r="P18" s="33" t="s">
        <v>758</v>
      </c>
      <c r="Q18" s="33">
        <v>2024</v>
      </c>
      <c r="R18" s="34" t="s">
        <v>712</v>
      </c>
    </row>
    <row r="19" s="30" customFormat="1" spans="1:18">
      <c r="A19" s="33">
        <v>18</v>
      </c>
      <c r="B19" s="33" t="s">
        <v>706</v>
      </c>
      <c r="C19" s="34" t="s">
        <v>771</v>
      </c>
      <c r="D19" s="33" t="s">
        <v>38</v>
      </c>
      <c r="E19" s="33" t="s">
        <v>38</v>
      </c>
      <c r="F19" s="33">
        <v>7081.37</v>
      </c>
      <c r="G19" s="33">
        <v>212.44</v>
      </c>
      <c r="H19" s="33">
        <v>6868.93</v>
      </c>
      <c r="I19" s="37">
        <v>1</v>
      </c>
      <c r="J19" s="34" t="s">
        <v>40</v>
      </c>
      <c r="K19" s="33"/>
      <c r="L19" s="38" t="s">
        <v>141</v>
      </c>
      <c r="M19" s="33"/>
      <c r="N19" s="33" t="s">
        <v>772</v>
      </c>
      <c r="O19" s="33" t="s">
        <v>773</v>
      </c>
      <c r="P19" s="33" t="s">
        <v>758</v>
      </c>
      <c r="Q19" s="33">
        <v>2024</v>
      </c>
      <c r="R19" s="34" t="s">
        <v>712</v>
      </c>
    </row>
    <row r="20" s="30" customFormat="1" spans="1:18">
      <c r="A20" s="33">
        <v>19</v>
      </c>
      <c r="B20" s="33" t="s">
        <v>706</v>
      </c>
      <c r="C20" s="34" t="s">
        <v>774</v>
      </c>
      <c r="D20" s="33" t="s">
        <v>38</v>
      </c>
      <c r="E20" s="33" t="s">
        <v>38</v>
      </c>
      <c r="F20" s="33">
        <v>7106.1</v>
      </c>
      <c r="G20" s="33">
        <v>213.18</v>
      </c>
      <c r="H20" s="33">
        <v>6892.92</v>
      </c>
      <c r="I20" s="37">
        <v>1</v>
      </c>
      <c r="J20" s="34" t="s">
        <v>40</v>
      </c>
      <c r="K20" s="33"/>
      <c r="L20" s="38" t="s">
        <v>141</v>
      </c>
      <c r="M20" s="33"/>
      <c r="N20" s="33" t="s">
        <v>775</v>
      </c>
      <c r="O20" s="33" t="s">
        <v>776</v>
      </c>
      <c r="P20" s="33" t="s">
        <v>758</v>
      </c>
      <c r="Q20" s="33">
        <v>2024</v>
      </c>
      <c r="R20" s="34" t="s">
        <v>712</v>
      </c>
    </row>
    <row r="21" s="30" customFormat="1" spans="1:18">
      <c r="A21" s="33">
        <v>20</v>
      </c>
      <c r="B21" s="33" t="s">
        <v>706</v>
      </c>
      <c r="C21" s="34" t="s">
        <v>777</v>
      </c>
      <c r="D21" s="33" t="s">
        <v>38</v>
      </c>
      <c r="E21" s="33" t="s">
        <v>38</v>
      </c>
      <c r="F21" s="33">
        <v>6598.07</v>
      </c>
      <c r="G21" s="33">
        <v>197.94</v>
      </c>
      <c r="H21" s="33">
        <v>6400.13</v>
      </c>
      <c r="I21" s="37">
        <v>1</v>
      </c>
      <c r="J21" s="34" t="s">
        <v>40</v>
      </c>
      <c r="K21" s="33"/>
      <c r="L21" s="38" t="s">
        <v>141</v>
      </c>
      <c r="M21" s="33"/>
      <c r="N21" s="33" t="s">
        <v>778</v>
      </c>
      <c r="O21" s="33" t="s">
        <v>779</v>
      </c>
      <c r="P21" s="33" t="s">
        <v>758</v>
      </c>
      <c r="Q21" s="33">
        <v>2024</v>
      </c>
      <c r="R21" s="34" t="s">
        <v>712</v>
      </c>
    </row>
    <row r="22" s="30" customFormat="1" spans="1:18">
      <c r="A22" s="33">
        <v>21</v>
      </c>
      <c r="B22" s="33" t="s">
        <v>706</v>
      </c>
      <c r="C22" s="34" t="s">
        <v>780</v>
      </c>
      <c r="D22" s="33" t="s">
        <v>402</v>
      </c>
      <c r="E22" s="33" t="s">
        <v>38</v>
      </c>
      <c r="F22" s="33">
        <v>51.5</v>
      </c>
      <c r="G22" s="33">
        <v>1.55</v>
      </c>
      <c r="H22" s="33">
        <v>49.95</v>
      </c>
      <c r="I22" s="37">
        <v>1</v>
      </c>
      <c r="J22" s="34" t="s">
        <v>40</v>
      </c>
      <c r="K22" s="33"/>
      <c r="L22" s="38" t="s">
        <v>781</v>
      </c>
      <c r="M22" s="33"/>
      <c r="N22" s="33" t="s">
        <v>769</v>
      </c>
      <c r="O22" s="33" t="s">
        <v>770</v>
      </c>
      <c r="P22" s="33" t="s">
        <v>758</v>
      </c>
      <c r="Q22" s="33">
        <v>2024</v>
      </c>
      <c r="R22" s="34" t="s">
        <v>712</v>
      </c>
    </row>
    <row r="23" s="30" customFormat="1" spans="1:18">
      <c r="A23" s="33">
        <v>22</v>
      </c>
      <c r="B23" s="33" t="s">
        <v>706</v>
      </c>
      <c r="C23" s="34" t="s">
        <v>782</v>
      </c>
      <c r="D23" s="33" t="s">
        <v>151</v>
      </c>
      <c r="E23" s="33" t="s">
        <v>731</v>
      </c>
      <c r="F23" s="33">
        <v>5454.31</v>
      </c>
      <c r="G23" s="33">
        <v>163.63</v>
      </c>
      <c r="H23" s="33">
        <v>5290.68</v>
      </c>
      <c r="I23" s="37">
        <v>1</v>
      </c>
      <c r="J23" s="34" t="s">
        <v>24</v>
      </c>
      <c r="K23" s="33"/>
      <c r="L23" s="33"/>
      <c r="M23" s="33"/>
      <c r="N23" s="33" t="s">
        <v>783</v>
      </c>
      <c r="O23" s="33" t="s">
        <v>784</v>
      </c>
      <c r="P23" s="33" t="s">
        <v>785</v>
      </c>
      <c r="Q23" s="33">
        <v>2024</v>
      </c>
      <c r="R23" s="34" t="s">
        <v>712</v>
      </c>
    </row>
    <row r="24" s="30" customFormat="1" spans="1:18">
      <c r="A24" s="33">
        <v>23</v>
      </c>
      <c r="B24" s="33" t="s">
        <v>706</v>
      </c>
      <c r="C24" s="34" t="s">
        <v>786</v>
      </c>
      <c r="D24" s="33" t="s">
        <v>151</v>
      </c>
      <c r="E24" s="33" t="s">
        <v>731</v>
      </c>
      <c r="F24" s="33">
        <v>3194.06</v>
      </c>
      <c r="G24" s="33">
        <v>95.82</v>
      </c>
      <c r="H24" s="33">
        <v>3098.24</v>
      </c>
      <c r="I24" s="37">
        <v>1</v>
      </c>
      <c r="J24" s="34" t="s">
        <v>24</v>
      </c>
      <c r="K24" s="33"/>
      <c r="L24" s="33"/>
      <c r="M24" s="33"/>
      <c r="N24" s="33" t="s">
        <v>787</v>
      </c>
      <c r="O24" s="33" t="s">
        <v>788</v>
      </c>
      <c r="P24" s="33" t="s">
        <v>789</v>
      </c>
      <c r="Q24" s="33">
        <v>2024</v>
      </c>
      <c r="R24" s="34" t="s">
        <v>712</v>
      </c>
    </row>
    <row r="25" s="30" customFormat="1" spans="1:18">
      <c r="A25" s="33">
        <v>24</v>
      </c>
      <c r="B25" s="33" t="s">
        <v>706</v>
      </c>
      <c r="C25" s="34" t="s">
        <v>790</v>
      </c>
      <c r="D25" s="33" t="s">
        <v>151</v>
      </c>
      <c r="E25" s="33" t="s">
        <v>731</v>
      </c>
      <c r="F25" s="33">
        <v>2679.9</v>
      </c>
      <c r="G25" s="33">
        <v>297.03</v>
      </c>
      <c r="H25" s="33">
        <v>2382.87</v>
      </c>
      <c r="I25" s="37">
        <v>1</v>
      </c>
      <c r="J25" s="34" t="s">
        <v>24</v>
      </c>
      <c r="K25" s="33"/>
      <c r="L25" s="33"/>
      <c r="M25" s="33"/>
      <c r="N25" s="33" t="s">
        <v>791</v>
      </c>
      <c r="O25" s="33" t="s">
        <v>792</v>
      </c>
      <c r="P25" s="33" t="s">
        <v>785</v>
      </c>
      <c r="Q25" s="33">
        <v>2024</v>
      </c>
      <c r="R25" s="34" t="s">
        <v>712</v>
      </c>
    </row>
    <row r="26" s="30" customFormat="1" spans="1:18">
      <c r="A26" s="33">
        <v>25</v>
      </c>
      <c r="B26" s="33" t="s">
        <v>706</v>
      </c>
      <c r="C26" s="34" t="s">
        <v>793</v>
      </c>
      <c r="D26" s="33" t="s">
        <v>151</v>
      </c>
      <c r="E26" s="33" t="s">
        <v>731</v>
      </c>
      <c r="F26" s="33">
        <v>2593.99</v>
      </c>
      <c r="G26" s="33">
        <v>287.49</v>
      </c>
      <c r="H26" s="33">
        <v>2306.5</v>
      </c>
      <c r="I26" s="37">
        <v>1</v>
      </c>
      <c r="J26" s="34" t="s">
        <v>24</v>
      </c>
      <c r="K26" s="33"/>
      <c r="L26" s="33"/>
      <c r="M26" s="33"/>
      <c r="N26" s="33" t="s">
        <v>794</v>
      </c>
      <c r="O26" s="33" t="s">
        <v>795</v>
      </c>
      <c r="P26" s="33" t="s">
        <v>785</v>
      </c>
      <c r="Q26" s="33">
        <v>2024</v>
      </c>
      <c r="R26" s="34" t="s">
        <v>712</v>
      </c>
    </row>
    <row r="27" s="30" customFormat="1" spans="1:18">
      <c r="A27" s="33">
        <v>26</v>
      </c>
      <c r="B27" s="33" t="s">
        <v>706</v>
      </c>
      <c r="C27" s="34" t="s">
        <v>796</v>
      </c>
      <c r="D27" s="33" t="s">
        <v>151</v>
      </c>
      <c r="E27" s="33" t="s">
        <v>731</v>
      </c>
      <c r="F27" s="33">
        <v>2937.63</v>
      </c>
      <c r="G27" s="33">
        <v>88.13</v>
      </c>
      <c r="H27" s="33">
        <v>2849.5</v>
      </c>
      <c r="I27" s="37">
        <v>1</v>
      </c>
      <c r="J27" s="34" t="s">
        <v>24</v>
      </c>
      <c r="K27" s="33"/>
      <c r="L27" s="33"/>
      <c r="M27" s="33"/>
      <c r="N27" s="33" t="s">
        <v>797</v>
      </c>
      <c r="O27" s="33" t="s">
        <v>798</v>
      </c>
      <c r="P27" s="33" t="s">
        <v>785</v>
      </c>
      <c r="Q27" s="33">
        <v>2024</v>
      </c>
      <c r="R27" s="34" t="s">
        <v>712</v>
      </c>
    </row>
    <row r="28" s="30" customFormat="1" spans="1:18">
      <c r="A28" s="33">
        <v>27</v>
      </c>
      <c r="B28" s="33" t="s">
        <v>706</v>
      </c>
      <c r="C28" s="34" t="s">
        <v>799</v>
      </c>
      <c r="D28" s="33" t="s">
        <v>34</v>
      </c>
      <c r="E28" s="33" t="s">
        <v>34</v>
      </c>
      <c r="F28" s="33">
        <v>1531.93</v>
      </c>
      <c r="G28" s="33">
        <v>45.96</v>
      </c>
      <c r="H28" s="33">
        <v>1485.97</v>
      </c>
      <c r="I28" s="37">
        <v>1</v>
      </c>
      <c r="J28" s="34" t="s">
        <v>35</v>
      </c>
      <c r="K28" s="33"/>
      <c r="L28" s="38" t="s">
        <v>708</v>
      </c>
      <c r="M28" s="33"/>
      <c r="N28" s="33" t="s">
        <v>800</v>
      </c>
      <c r="O28" s="33" t="s">
        <v>801</v>
      </c>
      <c r="P28" s="33" t="s">
        <v>789</v>
      </c>
      <c r="Q28" s="33">
        <v>2024</v>
      </c>
      <c r="R28" s="34" t="s">
        <v>712</v>
      </c>
    </row>
    <row r="29" s="30" customFormat="1" spans="1:18">
      <c r="A29" s="33">
        <v>28</v>
      </c>
      <c r="B29" s="33" t="s">
        <v>706</v>
      </c>
      <c r="C29" s="34" t="s">
        <v>802</v>
      </c>
      <c r="D29" s="33" t="s">
        <v>34</v>
      </c>
      <c r="E29" s="33" t="s">
        <v>34</v>
      </c>
      <c r="F29" s="33">
        <v>5208.03</v>
      </c>
      <c r="G29" s="33">
        <v>156.24</v>
      </c>
      <c r="H29" s="33">
        <v>5051.79</v>
      </c>
      <c r="I29" s="37">
        <v>1</v>
      </c>
      <c r="J29" s="34" t="s">
        <v>35</v>
      </c>
      <c r="K29" s="33"/>
      <c r="L29" s="38" t="s">
        <v>735</v>
      </c>
      <c r="M29" s="33"/>
      <c r="N29" s="33" t="s">
        <v>803</v>
      </c>
      <c r="O29" s="33" t="s">
        <v>804</v>
      </c>
      <c r="P29" s="33" t="s">
        <v>785</v>
      </c>
      <c r="Q29" s="33">
        <v>2024</v>
      </c>
      <c r="R29" s="34" t="s">
        <v>712</v>
      </c>
    </row>
    <row r="30" s="30" customFormat="1" spans="1:18">
      <c r="A30" s="33">
        <v>29</v>
      </c>
      <c r="B30" s="33" t="s">
        <v>706</v>
      </c>
      <c r="C30" s="34" t="s">
        <v>805</v>
      </c>
      <c r="D30" s="33" t="s">
        <v>806</v>
      </c>
      <c r="E30" s="33" t="s">
        <v>34</v>
      </c>
      <c r="F30" s="33">
        <v>12851.32</v>
      </c>
      <c r="G30" s="33">
        <v>385.54</v>
      </c>
      <c r="H30" s="33">
        <v>12465.78</v>
      </c>
      <c r="I30" s="37">
        <v>1</v>
      </c>
      <c r="J30" s="34" t="s">
        <v>35</v>
      </c>
      <c r="K30" s="33"/>
      <c r="L30" s="38" t="s">
        <v>735</v>
      </c>
      <c r="M30" s="33"/>
      <c r="N30" s="33" t="s">
        <v>807</v>
      </c>
      <c r="O30" s="33" t="s">
        <v>808</v>
      </c>
      <c r="P30" s="33" t="s">
        <v>785</v>
      </c>
      <c r="Q30" s="33">
        <v>2024</v>
      </c>
      <c r="R30" s="34" t="s">
        <v>712</v>
      </c>
    </row>
    <row r="31" s="30" customFormat="1" spans="1:18">
      <c r="A31" s="33">
        <v>30</v>
      </c>
      <c r="B31" s="33" t="s">
        <v>706</v>
      </c>
      <c r="C31" s="34" t="s">
        <v>809</v>
      </c>
      <c r="D31" s="33" t="s">
        <v>34</v>
      </c>
      <c r="E31" s="33" t="s">
        <v>34</v>
      </c>
      <c r="F31" s="33">
        <v>3298.94</v>
      </c>
      <c r="G31" s="33">
        <v>98.97</v>
      </c>
      <c r="H31" s="33">
        <v>3199.97</v>
      </c>
      <c r="I31" s="37">
        <v>1</v>
      </c>
      <c r="J31" s="34" t="s">
        <v>35</v>
      </c>
      <c r="K31" s="33"/>
      <c r="L31" s="38" t="s">
        <v>708</v>
      </c>
      <c r="M31" s="33"/>
      <c r="N31" s="33" t="s">
        <v>810</v>
      </c>
      <c r="O31" s="33" t="s">
        <v>811</v>
      </c>
      <c r="P31" s="33" t="s">
        <v>789</v>
      </c>
      <c r="Q31" s="33">
        <v>2024</v>
      </c>
      <c r="R31" s="34" t="s">
        <v>712</v>
      </c>
    </row>
    <row r="32" s="30" customFormat="1" spans="1:18">
      <c r="A32" s="33">
        <v>31</v>
      </c>
      <c r="B32" s="33" t="s">
        <v>706</v>
      </c>
      <c r="C32" s="34" t="s">
        <v>812</v>
      </c>
      <c r="D32" s="33" t="s">
        <v>151</v>
      </c>
      <c r="E32" s="33" t="s">
        <v>731</v>
      </c>
      <c r="F32" s="33">
        <v>4045.83</v>
      </c>
      <c r="G32" s="33">
        <v>121.37</v>
      </c>
      <c r="H32" s="33">
        <v>3924.46</v>
      </c>
      <c r="I32" s="37">
        <v>1</v>
      </c>
      <c r="J32" s="34" t="s">
        <v>24</v>
      </c>
      <c r="K32" s="33"/>
      <c r="L32" s="33"/>
      <c r="M32" s="33"/>
      <c r="N32" s="33" t="s">
        <v>813</v>
      </c>
      <c r="O32" s="33" t="s">
        <v>814</v>
      </c>
      <c r="P32" s="33" t="s">
        <v>789</v>
      </c>
      <c r="Q32" s="33">
        <v>2024</v>
      </c>
      <c r="R32" s="34" t="s">
        <v>712</v>
      </c>
    </row>
    <row r="33" s="30" customFormat="1" spans="1:18">
      <c r="A33" s="33">
        <v>32</v>
      </c>
      <c r="B33" s="33" t="s">
        <v>706</v>
      </c>
      <c r="C33" s="34" t="s">
        <v>815</v>
      </c>
      <c r="D33" s="33" t="s">
        <v>151</v>
      </c>
      <c r="E33" s="33" t="s">
        <v>731</v>
      </c>
      <c r="F33" s="33">
        <v>2937.63</v>
      </c>
      <c r="G33" s="33">
        <v>88.13</v>
      </c>
      <c r="H33" s="33">
        <v>2849.5</v>
      </c>
      <c r="I33" s="37">
        <v>1</v>
      </c>
      <c r="J33" s="34" t="s">
        <v>24</v>
      </c>
      <c r="K33" s="33"/>
      <c r="L33" s="33"/>
      <c r="M33" s="33"/>
      <c r="N33" s="33" t="s">
        <v>816</v>
      </c>
      <c r="O33" s="33" t="s">
        <v>817</v>
      </c>
      <c r="P33" s="33" t="s">
        <v>785</v>
      </c>
      <c r="Q33" s="33">
        <v>2024</v>
      </c>
      <c r="R33" s="34" t="s">
        <v>712</v>
      </c>
    </row>
    <row r="34" s="30" customFormat="1" spans="1:18">
      <c r="A34" s="33">
        <v>33</v>
      </c>
      <c r="B34" s="33" t="s">
        <v>706</v>
      </c>
      <c r="C34" s="34" t="s">
        <v>818</v>
      </c>
      <c r="D34" s="33" t="s">
        <v>819</v>
      </c>
      <c r="E34" s="33" t="s">
        <v>731</v>
      </c>
      <c r="F34" s="33">
        <v>3299.52</v>
      </c>
      <c r="G34" s="33">
        <v>98.99</v>
      </c>
      <c r="H34" s="33">
        <v>3200.53</v>
      </c>
      <c r="I34" s="37">
        <v>1</v>
      </c>
      <c r="J34" s="34" t="s">
        <v>24</v>
      </c>
      <c r="K34" s="33"/>
      <c r="L34" s="33"/>
      <c r="M34" s="33"/>
      <c r="N34" s="33" t="s">
        <v>820</v>
      </c>
      <c r="O34" s="33" t="s">
        <v>821</v>
      </c>
      <c r="P34" s="33" t="s">
        <v>785</v>
      </c>
      <c r="Q34" s="33">
        <v>2024</v>
      </c>
      <c r="R34" s="34" t="s">
        <v>712</v>
      </c>
    </row>
    <row r="35" s="30" customFormat="1" spans="1:18">
      <c r="A35" s="33">
        <v>34</v>
      </c>
      <c r="B35" s="33" t="s">
        <v>706</v>
      </c>
      <c r="C35" s="34" t="s">
        <v>822</v>
      </c>
      <c r="D35" s="33" t="s">
        <v>151</v>
      </c>
      <c r="E35" s="33" t="s">
        <v>731</v>
      </c>
      <c r="F35" s="33">
        <v>2679.9</v>
      </c>
      <c r="G35" s="33">
        <v>297.03</v>
      </c>
      <c r="H35" s="33">
        <v>2382.87</v>
      </c>
      <c r="I35" s="37">
        <v>1</v>
      </c>
      <c r="J35" s="34" t="s">
        <v>24</v>
      </c>
      <c r="K35" s="33"/>
      <c r="L35" s="33"/>
      <c r="M35" s="33"/>
      <c r="N35" s="33" t="s">
        <v>823</v>
      </c>
      <c r="O35" s="33" t="s">
        <v>824</v>
      </c>
      <c r="P35" s="33" t="s">
        <v>785</v>
      </c>
      <c r="Q35" s="33">
        <v>2024</v>
      </c>
      <c r="R35" s="34" t="s">
        <v>712</v>
      </c>
    </row>
    <row r="36" s="30" customFormat="1" spans="1:18">
      <c r="A36" s="33">
        <v>35</v>
      </c>
      <c r="B36" s="33" t="s">
        <v>706</v>
      </c>
      <c r="C36" s="34" t="s">
        <v>825</v>
      </c>
      <c r="D36" s="33" t="s">
        <v>151</v>
      </c>
      <c r="E36" s="33" t="s">
        <v>731</v>
      </c>
      <c r="F36" s="33">
        <v>2937.63</v>
      </c>
      <c r="G36" s="33">
        <v>88.13</v>
      </c>
      <c r="H36" s="33">
        <v>2849.5</v>
      </c>
      <c r="I36" s="37">
        <v>1</v>
      </c>
      <c r="J36" s="34" t="s">
        <v>24</v>
      </c>
      <c r="K36" s="33"/>
      <c r="L36" s="33"/>
      <c r="M36" s="33"/>
      <c r="N36" s="33" t="s">
        <v>826</v>
      </c>
      <c r="O36" s="33" t="s">
        <v>827</v>
      </c>
      <c r="P36" s="33" t="s">
        <v>785</v>
      </c>
      <c r="Q36" s="33">
        <v>2024</v>
      </c>
      <c r="R36" s="34" t="s">
        <v>712</v>
      </c>
    </row>
    <row r="37" s="30" customFormat="1" spans="1:18">
      <c r="A37" s="33">
        <v>36</v>
      </c>
      <c r="B37" s="33" t="s">
        <v>706</v>
      </c>
      <c r="C37" s="34" t="s">
        <v>828</v>
      </c>
      <c r="D37" s="33" t="s">
        <v>38</v>
      </c>
      <c r="E37" s="33" t="s">
        <v>38</v>
      </c>
      <c r="F37" s="33">
        <v>6223.35</v>
      </c>
      <c r="G37" s="33">
        <v>186.7</v>
      </c>
      <c r="H37" s="33">
        <v>6036.65</v>
      </c>
      <c r="I37" s="37">
        <v>1</v>
      </c>
      <c r="J37" s="34" t="s">
        <v>40</v>
      </c>
      <c r="K37" s="33"/>
      <c r="L37" s="38" t="s">
        <v>781</v>
      </c>
      <c r="M37" s="33"/>
      <c r="N37" s="33" t="s">
        <v>829</v>
      </c>
      <c r="O37" s="33" t="s">
        <v>830</v>
      </c>
      <c r="P37" s="33" t="s">
        <v>789</v>
      </c>
      <c r="Q37" s="33">
        <v>2024</v>
      </c>
      <c r="R37" s="34" t="s">
        <v>712</v>
      </c>
    </row>
    <row r="38" s="30" customFormat="1" spans="1:18">
      <c r="A38" s="33">
        <v>37</v>
      </c>
      <c r="B38" s="33" t="s">
        <v>706</v>
      </c>
      <c r="C38" s="34" t="s">
        <v>831</v>
      </c>
      <c r="D38" s="33" t="s">
        <v>151</v>
      </c>
      <c r="E38" s="33" t="s">
        <v>731</v>
      </c>
      <c r="F38" s="33">
        <v>2679.9</v>
      </c>
      <c r="G38" s="33">
        <v>297.03</v>
      </c>
      <c r="H38" s="33">
        <v>2382.87</v>
      </c>
      <c r="I38" s="37">
        <v>1</v>
      </c>
      <c r="J38" s="34" t="s">
        <v>24</v>
      </c>
      <c r="K38" s="33"/>
      <c r="L38" s="33"/>
      <c r="M38" s="33"/>
      <c r="N38" s="33" t="s">
        <v>832</v>
      </c>
      <c r="O38" s="33" t="s">
        <v>833</v>
      </c>
      <c r="P38" s="33" t="s">
        <v>785</v>
      </c>
      <c r="Q38" s="33">
        <v>2024</v>
      </c>
      <c r="R38" s="34" t="s">
        <v>712</v>
      </c>
    </row>
    <row r="39" s="30" customFormat="1" spans="1:18">
      <c r="A39" s="33">
        <v>38</v>
      </c>
      <c r="B39" s="33" t="s">
        <v>706</v>
      </c>
      <c r="C39" s="34" t="s">
        <v>834</v>
      </c>
      <c r="D39" s="33" t="s">
        <v>819</v>
      </c>
      <c r="E39" s="33" t="s">
        <v>731</v>
      </c>
      <c r="F39" s="33">
        <v>3631.67</v>
      </c>
      <c r="G39" s="33">
        <v>108.95</v>
      </c>
      <c r="H39" s="33">
        <v>3522.72</v>
      </c>
      <c r="I39" s="37">
        <v>1</v>
      </c>
      <c r="J39" s="34" t="s">
        <v>24</v>
      </c>
      <c r="K39" s="33"/>
      <c r="L39" s="33"/>
      <c r="M39" s="33"/>
      <c r="N39" s="33" t="s">
        <v>835</v>
      </c>
      <c r="O39" s="33" t="s">
        <v>836</v>
      </c>
      <c r="P39" s="33" t="s">
        <v>789</v>
      </c>
      <c r="Q39" s="33">
        <v>2024</v>
      </c>
      <c r="R39" s="34" t="s">
        <v>712</v>
      </c>
    </row>
    <row r="40" s="30" customFormat="1" spans="1:18">
      <c r="A40" s="33">
        <v>39</v>
      </c>
      <c r="B40" s="33" t="s">
        <v>706</v>
      </c>
      <c r="C40" s="34" t="s">
        <v>837</v>
      </c>
      <c r="D40" s="33" t="s">
        <v>838</v>
      </c>
      <c r="E40" s="33" t="s">
        <v>731</v>
      </c>
      <c r="F40" s="33">
        <v>3507.85</v>
      </c>
      <c r="G40" s="33">
        <v>105.24</v>
      </c>
      <c r="H40" s="33">
        <v>3402.61</v>
      </c>
      <c r="I40" s="37">
        <v>1</v>
      </c>
      <c r="J40" s="34" t="s">
        <v>24</v>
      </c>
      <c r="K40" s="33"/>
      <c r="L40" s="33"/>
      <c r="M40" s="33"/>
      <c r="N40" s="33" t="s">
        <v>839</v>
      </c>
      <c r="O40" s="33" t="s">
        <v>840</v>
      </c>
      <c r="P40" s="33" t="s">
        <v>785</v>
      </c>
      <c r="Q40" s="33">
        <v>2024</v>
      </c>
      <c r="R40" s="34" t="s">
        <v>712</v>
      </c>
    </row>
    <row r="41" s="30" customFormat="1" spans="1:18">
      <c r="A41" s="33">
        <v>40</v>
      </c>
      <c r="B41" s="33" t="s">
        <v>706</v>
      </c>
      <c r="C41" s="34" t="s">
        <v>841</v>
      </c>
      <c r="D41" s="33" t="s">
        <v>838</v>
      </c>
      <c r="E41" s="33" t="s">
        <v>731</v>
      </c>
      <c r="F41" s="33">
        <v>3839.1</v>
      </c>
      <c r="G41" s="33">
        <v>115.17</v>
      </c>
      <c r="H41" s="33">
        <v>3723.93</v>
      </c>
      <c r="I41" s="37">
        <v>1</v>
      </c>
      <c r="J41" s="34" t="s">
        <v>24</v>
      </c>
      <c r="K41" s="33"/>
      <c r="L41" s="33"/>
      <c r="M41" s="33"/>
      <c r="N41" s="33" t="s">
        <v>842</v>
      </c>
      <c r="O41" s="33" t="s">
        <v>843</v>
      </c>
      <c r="P41" s="33" t="s">
        <v>789</v>
      </c>
      <c r="Q41" s="33">
        <v>2024</v>
      </c>
      <c r="R41" s="34" t="s">
        <v>712</v>
      </c>
    </row>
    <row r="42" s="30" customFormat="1" spans="1:18">
      <c r="A42" s="33">
        <v>41</v>
      </c>
      <c r="B42" s="33" t="s">
        <v>706</v>
      </c>
      <c r="C42" s="34" t="s">
        <v>844</v>
      </c>
      <c r="D42" s="33" t="s">
        <v>151</v>
      </c>
      <c r="E42" s="33" t="s">
        <v>731</v>
      </c>
      <c r="F42" s="33">
        <v>3937.88</v>
      </c>
      <c r="G42" s="33">
        <v>701.85</v>
      </c>
      <c r="H42" s="33">
        <v>3236.03</v>
      </c>
      <c r="I42" s="37">
        <v>1</v>
      </c>
      <c r="J42" s="34" t="s">
        <v>24</v>
      </c>
      <c r="K42" s="33"/>
      <c r="L42" s="33"/>
      <c r="M42" s="33"/>
      <c r="N42" s="33" t="s">
        <v>845</v>
      </c>
      <c r="O42" s="33" t="s">
        <v>846</v>
      </c>
      <c r="P42" s="33" t="s">
        <v>785</v>
      </c>
      <c r="Q42" s="33">
        <v>2024</v>
      </c>
      <c r="R42" s="34" t="s">
        <v>712</v>
      </c>
    </row>
    <row r="43" s="30" customFormat="1" spans="1:18">
      <c r="A43" s="33">
        <v>42</v>
      </c>
      <c r="B43" s="33" t="s">
        <v>706</v>
      </c>
      <c r="C43" s="34" t="s">
        <v>847</v>
      </c>
      <c r="D43" s="33" t="s">
        <v>151</v>
      </c>
      <c r="E43" s="33" t="s">
        <v>731</v>
      </c>
      <c r="F43" s="33">
        <v>3921.08</v>
      </c>
      <c r="G43" s="33">
        <v>117.63</v>
      </c>
      <c r="H43" s="33">
        <v>3803.45</v>
      </c>
      <c r="I43" s="37">
        <v>1</v>
      </c>
      <c r="J43" s="34" t="s">
        <v>24</v>
      </c>
      <c r="K43" s="33"/>
      <c r="L43" s="33"/>
      <c r="M43" s="33"/>
      <c r="N43" s="33" t="s">
        <v>848</v>
      </c>
      <c r="O43" s="33" t="s">
        <v>849</v>
      </c>
      <c r="P43" s="33" t="s">
        <v>785</v>
      </c>
      <c r="Q43" s="33">
        <v>2024</v>
      </c>
      <c r="R43" s="34" t="s">
        <v>712</v>
      </c>
    </row>
    <row r="44" s="30" customFormat="1" spans="1:18">
      <c r="A44" s="33">
        <v>43</v>
      </c>
      <c r="B44" s="33" t="s">
        <v>706</v>
      </c>
      <c r="C44" s="34" t="s">
        <v>850</v>
      </c>
      <c r="D44" s="33" t="s">
        <v>34</v>
      </c>
      <c r="E44" s="33" t="s">
        <v>34</v>
      </c>
      <c r="F44" s="33">
        <v>1386.49</v>
      </c>
      <c r="G44" s="33">
        <v>41.59</v>
      </c>
      <c r="H44" s="33">
        <v>1344.9</v>
      </c>
      <c r="I44" s="37">
        <v>1</v>
      </c>
      <c r="J44" s="34" t="s">
        <v>35</v>
      </c>
      <c r="K44" s="33"/>
      <c r="L44" s="38" t="s">
        <v>708</v>
      </c>
      <c r="M44" s="33"/>
      <c r="N44" s="33" t="s">
        <v>851</v>
      </c>
      <c r="O44" s="33" t="s">
        <v>852</v>
      </c>
      <c r="P44" s="33" t="s">
        <v>853</v>
      </c>
      <c r="Q44" s="33">
        <v>2024</v>
      </c>
      <c r="R44" s="34" t="s">
        <v>712</v>
      </c>
    </row>
    <row r="45" s="30" customFormat="1" spans="1:18">
      <c r="A45" s="33">
        <v>44</v>
      </c>
      <c r="B45" s="33" t="s">
        <v>706</v>
      </c>
      <c r="C45" s="34" t="s">
        <v>854</v>
      </c>
      <c r="D45" s="33" t="s">
        <v>838</v>
      </c>
      <c r="E45" s="33" t="s">
        <v>731</v>
      </c>
      <c r="F45" s="33">
        <v>4022.33</v>
      </c>
      <c r="G45" s="33">
        <v>120.67</v>
      </c>
      <c r="H45" s="33">
        <v>3901.66</v>
      </c>
      <c r="I45" s="37">
        <v>1</v>
      </c>
      <c r="J45" s="34" t="s">
        <v>24</v>
      </c>
      <c r="K45" s="33"/>
      <c r="L45" s="33"/>
      <c r="M45" s="33"/>
      <c r="N45" s="33" t="s">
        <v>855</v>
      </c>
      <c r="O45" s="33" t="s">
        <v>856</v>
      </c>
      <c r="P45" s="33" t="s">
        <v>789</v>
      </c>
      <c r="Q45" s="33">
        <v>2024</v>
      </c>
      <c r="R45" s="34" t="s">
        <v>712</v>
      </c>
    </row>
    <row r="46" s="30" customFormat="1" spans="1:18">
      <c r="A46" s="33">
        <v>45</v>
      </c>
      <c r="B46" s="33" t="s">
        <v>706</v>
      </c>
      <c r="C46" s="34" t="s">
        <v>857</v>
      </c>
      <c r="D46" s="33" t="s">
        <v>151</v>
      </c>
      <c r="E46" s="33" t="s">
        <v>731</v>
      </c>
      <c r="F46" s="33">
        <v>3132.24</v>
      </c>
      <c r="G46" s="33">
        <v>93.97</v>
      </c>
      <c r="H46" s="33">
        <v>3038.27</v>
      </c>
      <c r="I46" s="37">
        <v>1</v>
      </c>
      <c r="J46" s="34" t="s">
        <v>24</v>
      </c>
      <c r="K46" s="33"/>
      <c r="L46" s="33"/>
      <c r="M46" s="33"/>
      <c r="N46" s="33" t="s">
        <v>858</v>
      </c>
      <c r="O46" s="33" t="s">
        <v>859</v>
      </c>
      <c r="P46" s="33" t="s">
        <v>785</v>
      </c>
      <c r="Q46" s="33">
        <v>2024</v>
      </c>
      <c r="R46" s="34" t="s">
        <v>712</v>
      </c>
    </row>
    <row r="47" s="30" customFormat="1" spans="1:18">
      <c r="A47" s="33">
        <v>46</v>
      </c>
      <c r="B47" s="33" t="s">
        <v>706</v>
      </c>
      <c r="C47" s="34" t="s">
        <v>860</v>
      </c>
      <c r="D47" s="33" t="s">
        <v>151</v>
      </c>
      <c r="E47" s="33" t="s">
        <v>731</v>
      </c>
      <c r="F47" s="33">
        <v>2937.63</v>
      </c>
      <c r="G47" s="33">
        <v>88.13</v>
      </c>
      <c r="H47" s="33">
        <v>2849.5</v>
      </c>
      <c r="I47" s="37">
        <v>1</v>
      </c>
      <c r="J47" s="34" t="s">
        <v>24</v>
      </c>
      <c r="K47" s="33"/>
      <c r="L47" s="33"/>
      <c r="M47" s="33"/>
      <c r="N47" s="33" t="s">
        <v>861</v>
      </c>
      <c r="O47" s="33" t="s">
        <v>862</v>
      </c>
      <c r="P47" s="33" t="s">
        <v>785</v>
      </c>
      <c r="Q47" s="33">
        <v>2024</v>
      </c>
      <c r="R47" s="34" t="s">
        <v>712</v>
      </c>
    </row>
    <row r="48" s="30" customFormat="1" spans="1:18">
      <c r="A48" s="33">
        <v>47</v>
      </c>
      <c r="B48" s="33" t="s">
        <v>706</v>
      </c>
      <c r="C48" s="34" t="s">
        <v>863</v>
      </c>
      <c r="D48" s="33" t="s">
        <v>34</v>
      </c>
      <c r="E48" s="33" t="s">
        <v>34</v>
      </c>
      <c r="F48" s="33">
        <v>3448.5</v>
      </c>
      <c r="G48" s="33">
        <v>103.46</v>
      </c>
      <c r="H48" s="33">
        <v>3345.04</v>
      </c>
      <c r="I48" s="37">
        <v>1</v>
      </c>
      <c r="J48" s="34" t="s">
        <v>35</v>
      </c>
      <c r="K48" s="33"/>
      <c r="L48" s="38" t="s">
        <v>708</v>
      </c>
      <c r="M48" s="33"/>
      <c r="N48" s="33" t="s">
        <v>864</v>
      </c>
      <c r="O48" s="33" t="s">
        <v>865</v>
      </c>
      <c r="P48" s="33" t="s">
        <v>789</v>
      </c>
      <c r="Q48" s="33">
        <v>2024</v>
      </c>
      <c r="R48" s="34" t="s">
        <v>712</v>
      </c>
    </row>
    <row r="49" s="30" customFormat="1" spans="1:18">
      <c r="A49" s="33">
        <v>48</v>
      </c>
      <c r="B49" s="33" t="s">
        <v>706</v>
      </c>
      <c r="C49" s="34" t="s">
        <v>866</v>
      </c>
      <c r="D49" s="33" t="s">
        <v>151</v>
      </c>
      <c r="E49" s="33" t="s">
        <v>731</v>
      </c>
      <c r="F49" s="33">
        <v>3161.95</v>
      </c>
      <c r="G49" s="33">
        <v>94.86</v>
      </c>
      <c r="H49" s="33">
        <v>3067.09</v>
      </c>
      <c r="I49" s="37">
        <v>1</v>
      </c>
      <c r="J49" s="34" t="s">
        <v>24</v>
      </c>
      <c r="K49" s="33"/>
      <c r="L49" s="33"/>
      <c r="M49" s="33"/>
      <c r="N49" s="33" t="s">
        <v>867</v>
      </c>
      <c r="O49" s="33" t="s">
        <v>868</v>
      </c>
      <c r="P49" s="33" t="s">
        <v>785</v>
      </c>
      <c r="Q49" s="33">
        <v>2024</v>
      </c>
      <c r="R49" s="34" t="s">
        <v>712</v>
      </c>
    </row>
    <row r="50" s="30" customFormat="1" spans="1:18">
      <c r="A50" s="33">
        <v>49</v>
      </c>
      <c r="B50" s="33" t="s">
        <v>706</v>
      </c>
      <c r="C50" s="34" t="s">
        <v>869</v>
      </c>
      <c r="D50" s="33" t="s">
        <v>151</v>
      </c>
      <c r="E50" s="33" t="s">
        <v>731</v>
      </c>
      <c r="F50" s="33">
        <v>3555.84</v>
      </c>
      <c r="G50" s="33">
        <v>681.66</v>
      </c>
      <c r="H50" s="33">
        <v>2874.18</v>
      </c>
      <c r="I50" s="37">
        <v>1</v>
      </c>
      <c r="J50" s="34" t="s">
        <v>24</v>
      </c>
      <c r="K50" s="33"/>
      <c r="L50" s="33"/>
      <c r="M50" s="33"/>
      <c r="N50" s="33" t="s">
        <v>870</v>
      </c>
      <c r="O50" s="33" t="s">
        <v>871</v>
      </c>
      <c r="P50" s="33" t="s">
        <v>785</v>
      </c>
      <c r="Q50" s="33">
        <v>2024</v>
      </c>
      <c r="R50" s="34" t="s">
        <v>712</v>
      </c>
    </row>
    <row r="51" s="30" customFormat="1" spans="1:18">
      <c r="A51" s="33">
        <v>50</v>
      </c>
      <c r="B51" s="33" t="s">
        <v>706</v>
      </c>
      <c r="C51" s="34" t="s">
        <v>872</v>
      </c>
      <c r="D51" s="33" t="s">
        <v>151</v>
      </c>
      <c r="E51" s="33" t="s">
        <v>731</v>
      </c>
      <c r="F51" s="33">
        <v>2593.99</v>
      </c>
      <c r="G51" s="33">
        <v>287.49</v>
      </c>
      <c r="H51" s="33">
        <v>2306.5</v>
      </c>
      <c r="I51" s="37">
        <v>1</v>
      </c>
      <c r="J51" s="34" t="s">
        <v>24</v>
      </c>
      <c r="K51" s="33"/>
      <c r="L51" s="33"/>
      <c r="M51" s="33"/>
      <c r="N51" s="33" t="s">
        <v>873</v>
      </c>
      <c r="O51" s="33" t="s">
        <v>874</v>
      </c>
      <c r="P51" s="33" t="s">
        <v>789</v>
      </c>
      <c r="Q51" s="33">
        <v>2024</v>
      </c>
      <c r="R51" s="34" t="s">
        <v>712</v>
      </c>
    </row>
    <row r="52" s="30" customFormat="1" spans="1:18">
      <c r="A52" s="33">
        <v>51</v>
      </c>
      <c r="B52" s="33" t="s">
        <v>706</v>
      </c>
      <c r="C52" s="34" t="s">
        <v>875</v>
      </c>
      <c r="D52" s="33" t="s">
        <v>151</v>
      </c>
      <c r="E52" s="33" t="s">
        <v>731</v>
      </c>
      <c r="F52" s="33">
        <v>2811.79</v>
      </c>
      <c r="G52" s="33">
        <v>84.35</v>
      </c>
      <c r="H52" s="33">
        <v>2727.44</v>
      </c>
      <c r="I52" s="37">
        <v>1</v>
      </c>
      <c r="J52" s="34" t="s">
        <v>24</v>
      </c>
      <c r="K52" s="33"/>
      <c r="L52" s="33"/>
      <c r="M52" s="33"/>
      <c r="N52" s="33" t="s">
        <v>876</v>
      </c>
      <c r="O52" s="33" t="s">
        <v>877</v>
      </c>
      <c r="P52" s="33" t="s">
        <v>853</v>
      </c>
      <c r="Q52" s="33">
        <v>2024</v>
      </c>
      <c r="R52" s="34" t="s">
        <v>712</v>
      </c>
    </row>
    <row r="53" s="30" customFormat="1" spans="1:18">
      <c r="A53" s="33">
        <v>52</v>
      </c>
      <c r="B53" s="33" t="s">
        <v>706</v>
      </c>
      <c r="C53" s="34" t="s">
        <v>878</v>
      </c>
      <c r="D53" s="33" t="s">
        <v>151</v>
      </c>
      <c r="E53" s="33" t="s">
        <v>731</v>
      </c>
      <c r="F53" s="33">
        <v>4024.45</v>
      </c>
      <c r="G53" s="33">
        <v>120.73</v>
      </c>
      <c r="H53" s="33">
        <v>3903.72</v>
      </c>
      <c r="I53" s="37">
        <v>1</v>
      </c>
      <c r="J53" s="34" t="s">
        <v>24</v>
      </c>
      <c r="K53" s="33"/>
      <c r="L53" s="33"/>
      <c r="M53" s="33"/>
      <c r="N53" s="33" t="s">
        <v>879</v>
      </c>
      <c r="O53" s="33" t="s">
        <v>880</v>
      </c>
      <c r="P53" s="33" t="s">
        <v>758</v>
      </c>
      <c r="Q53" s="33">
        <v>2024</v>
      </c>
      <c r="R53" s="34" t="s">
        <v>712</v>
      </c>
    </row>
    <row r="54" s="30" customFormat="1" spans="1:18">
      <c r="A54" s="33">
        <v>53</v>
      </c>
      <c r="B54" s="33" t="s">
        <v>706</v>
      </c>
      <c r="C54" s="34" t="s">
        <v>881</v>
      </c>
      <c r="D54" s="33" t="s">
        <v>38</v>
      </c>
      <c r="E54" s="33" t="s">
        <v>38</v>
      </c>
      <c r="F54" s="33">
        <v>6167.59</v>
      </c>
      <c r="G54" s="33">
        <v>185.03</v>
      </c>
      <c r="H54" s="33">
        <v>5982.56</v>
      </c>
      <c r="I54" s="37">
        <v>1</v>
      </c>
      <c r="J54" s="34" t="s">
        <v>40</v>
      </c>
      <c r="K54" s="33"/>
      <c r="L54" s="38" t="s">
        <v>141</v>
      </c>
      <c r="M54" s="33"/>
      <c r="N54" s="33" t="s">
        <v>882</v>
      </c>
      <c r="O54" s="33" t="s">
        <v>883</v>
      </c>
      <c r="P54" s="33" t="s">
        <v>758</v>
      </c>
      <c r="Q54" s="33">
        <v>2024</v>
      </c>
      <c r="R54" s="34" t="s">
        <v>712</v>
      </c>
    </row>
    <row r="55" s="30" customFormat="1" spans="1:18">
      <c r="A55" s="33">
        <v>54</v>
      </c>
      <c r="B55" s="33" t="s">
        <v>706</v>
      </c>
      <c r="C55" s="34" t="s">
        <v>884</v>
      </c>
      <c r="D55" s="33" t="s">
        <v>885</v>
      </c>
      <c r="E55" s="33" t="s">
        <v>731</v>
      </c>
      <c r="F55" s="33">
        <v>3010.13</v>
      </c>
      <c r="G55" s="33">
        <v>90.3</v>
      </c>
      <c r="H55" s="33">
        <v>2919.83</v>
      </c>
      <c r="I55" s="37">
        <v>1</v>
      </c>
      <c r="J55" s="34" t="s">
        <v>24</v>
      </c>
      <c r="K55" s="33"/>
      <c r="L55" s="33"/>
      <c r="M55" s="33"/>
      <c r="N55" s="33" t="s">
        <v>886</v>
      </c>
      <c r="O55" s="33" t="s">
        <v>887</v>
      </c>
      <c r="P55" s="33" t="s">
        <v>758</v>
      </c>
      <c r="Q55" s="33">
        <v>2024</v>
      </c>
      <c r="R55" s="34" t="s">
        <v>712</v>
      </c>
    </row>
    <row r="56" s="30" customFormat="1" spans="1:18">
      <c r="A56" s="33">
        <v>55</v>
      </c>
      <c r="B56" s="33" t="s">
        <v>706</v>
      </c>
      <c r="C56" s="34" t="s">
        <v>888</v>
      </c>
      <c r="D56" s="33" t="s">
        <v>151</v>
      </c>
      <c r="E56" s="33" t="s">
        <v>731</v>
      </c>
      <c r="F56" s="33">
        <v>3453.32</v>
      </c>
      <c r="G56" s="33">
        <v>103.6</v>
      </c>
      <c r="H56" s="33">
        <v>3349.72</v>
      </c>
      <c r="I56" s="37">
        <v>1</v>
      </c>
      <c r="J56" s="34" t="s">
        <v>24</v>
      </c>
      <c r="K56" s="33"/>
      <c r="L56" s="33"/>
      <c r="M56" s="33"/>
      <c r="N56" s="33" t="s">
        <v>889</v>
      </c>
      <c r="O56" s="33" t="s">
        <v>890</v>
      </c>
      <c r="P56" s="33" t="s">
        <v>758</v>
      </c>
      <c r="Q56" s="33">
        <v>2024</v>
      </c>
      <c r="R56" s="34" t="s">
        <v>712</v>
      </c>
    </row>
    <row r="57" s="30" customFormat="1" spans="1:18">
      <c r="A57" s="33">
        <v>56</v>
      </c>
      <c r="B57" s="33" t="s">
        <v>706</v>
      </c>
      <c r="C57" s="34" t="s">
        <v>891</v>
      </c>
      <c r="D57" s="33" t="s">
        <v>151</v>
      </c>
      <c r="E57" s="33" t="s">
        <v>731</v>
      </c>
      <c r="F57" s="33">
        <v>1988.56</v>
      </c>
      <c r="G57" s="33">
        <v>59.66</v>
      </c>
      <c r="H57" s="33">
        <v>1928.9</v>
      </c>
      <c r="I57" s="37">
        <v>1</v>
      </c>
      <c r="J57" s="34" t="s">
        <v>24</v>
      </c>
      <c r="K57" s="33"/>
      <c r="L57" s="33"/>
      <c r="M57" s="33"/>
      <c r="N57" s="33" t="s">
        <v>892</v>
      </c>
      <c r="O57" s="33" t="s">
        <v>893</v>
      </c>
      <c r="P57" s="33" t="s">
        <v>758</v>
      </c>
      <c r="Q57" s="33">
        <v>2024</v>
      </c>
      <c r="R57" s="34" t="s">
        <v>712</v>
      </c>
    </row>
    <row r="58" s="30" customFormat="1" spans="1:18">
      <c r="A58" s="33">
        <v>57</v>
      </c>
      <c r="B58" s="33" t="s">
        <v>706</v>
      </c>
      <c r="C58" s="34" t="s">
        <v>894</v>
      </c>
      <c r="D58" s="33" t="s">
        <v>151</v>
      </c>
      <c r="E58" s="33" t="s">
        <v>731</v>
      </c>
      <c r="F58" s="33">
        <v>2527.8</v>
      </c>
      <c r="G58" s="33">
        <v>75.83</v>
      </c>
      <c r="H58" s="33">
        <v>2451.97</v>
      </c>
      <c r="I58" s="37">
        <v>1</v>
      </c>
      <c r="J58" s="34" t="s">
        <v>24</v>
      </c>
      <c r="K58" s="33"/>
      <c r="L58" s="33"/>
      <c r="M58" s="33"/>
      <c r="N58" s="33" t="s">
        <v>895</v>
      </c>
      <c r="O58" s="33" t="s">
        <v>896</v>
      </c>
      <c r="P58" s="33" t="s">
        <v>758</v>
      </c>
      <c r="Q58" s="33">
        <v>2024</v>
      </c>
      <c r="R58" s="34" t="s">
        <v>712</v>
      </c>
    </row>
    <row r="59" s="30" customFormat="1" spans="1:18">
      <c r="A59" s="33">
        <v>58</v>
      </c>
      <c r="B59" s="33" t="s">
        <v>706</v>
      </c>
      <c r="C59" s="34" t="s">
        <v>897</v>
      </c>
      <c r="D59" s="33" t="s">
        <v>838</v>
      </c>
      <c r="E59" s="33" t="s">
        <v>731</v>
      </c>
      <c r="F59" s="33">
        <v>4351.21</v>
      </c>
      <c r="G59" s="33">
        <v>130.54</v>
      </c>
      <c r="H59" s="33">
        <v>4220.67</v>
      </c>
      <c r="I59" s="37">
        <v>1</v>
      </c>
      <c r="J59" s="34" t="s">
        <v>24</v>
      </c>
      <c r="K59" s="33"/>
      <c r="L59" s="33"/>
      <c r="M59" s="33"/>
      <c r="N59" s="33" t="s">
        <v>898</v>
      </c>
      <c r="O59" s="33" t="s">
        <v>899</v>
      </c>
      <c r="P59" s="33" t="s">
        <v>758</v>
      </c>
      <c r="Q59" s="33">
        <v>2024</v>
      </c>
      <c r="R59" s="34" t="s">
        <v>712</v>
      </c>
    </row>
    <row r="60" s="30" customFormat="1" spans="1:18">
      <c r="A60" s="33">
        <v>59</v>
      </c>
      <c r="B60" s="33" t="s">
        <v>706</v>
      </c>
      <c r="C60" s="34" t="s">
        <v>900</v>
      </c>
      <c r="D60" s="33" t="s">
        <v>885</v>
      </c>
      <c r="E60" s="33" t="s">
        <v>731</v>
      </c>
      <c r="F60" s="33">
        <v>5261.24</v>
      </c>
      <c r="G60" s="33">
        <v>157.84</v>
      </c>
      <c r="H60" s="33">
        <v>5103.4</v>
      </c>
      <c r="I60" s="37">
        <v>1</v>
      </c>
      <c r="J60" s="34" t="s">
        <v>24</v>
      </c>
      <c r="K60" s="33"/>
      <c r="L60" s="33"/>
      <c r="M60" s="33"/>
      <c r="N60" s="33" t="s">
        <v>901</v>
      </c>
      <c r="O60" s="33" t="s">
        <v>902</v>
      </c>
      <c r="P60" s="33" t="s">
        <v>758</v>
      </c>
      <c r="Q60" s="33">
        <v>2024</v>
      </c>
      <c r="R60" s="34" t="s">
        <v>712</v>
      </c>
    </row>
    <row r="61" s="30" customFormat="1" spans="1:18">
      <c r="A61" s="33">
        <v>60</v>
      </c>
      <c r="B61" s="33" t="s">
        <v>706</v>
      </c>
      <c r="C61" s="34" t="s">
        <v>903</v>
      </c>
      <c r="D61" s="33" t="s">
        <v>151</v>
      </c>
      <c r="E61" s="33" t="s">
        <v>731</v>
      </c>
      <c r="F61" s="33">
        <v>2937.63</v>
      </c>
      <c r="G61" s="33">
        <v>88.13</v>
      </c>
      <c r="H61" s="33">
        <v>2849.5</v>
      </c>
      <c r="I61" s="37">
        <v>1</v>
      </c>
      <c r="J61" s="34" t="s">
        <v>24</v>
      </c>
      <c r="K61" s="33"/>
      <c r="L61" s="33"/>
      <c r="M61" s="33"/>
      <c r="N61" s="33" t="s">
        <v>904</v>
      </c>
      <c r="O61" s="33" t="s">
        <v>905</v>
      </c>
      <c r="P61" s="33" t="s">
        <v>758</v>
      </c>
      <c r="Q61" s="33">
        <v>2024</v>
      </c>
      <c r="R61" s="34" t="s">
        <v>712</v>
      </c>
    </row>
    <row r="62" s="30" customFormat="1" spans="1:18">
      <c r="A62" s="33">
        <v>61</v>
      </c>
      <c r="B62" s="33" t="s">
        <v>706</v>
      </c>
      <c r="C62" s="34" t="s">
        <v>906</v>
      </c>
      <c r="D62" s="33" t="s">
        <v>151</v>
      </c>
      <c r="E62" s="33" t="s">
        <v>731</v>
      </c>
      <c r="F62" s="33">
        <v>2730.31</v>
      </c>
      <c r="G62" s="33">
        <v>81.91</v>
      </c>
      <c r="H62" s="33">
        <v>2648.4</v>
      </c>
      <c r="I62" s="37">
        <v>1</v>
      </c>
      <c r="J62" s="34" t="s">
        <v>24</v>
      </c>
      <c r="K62" s="33"/>
      <c r="L62" s="33"/>
      <c r="M62" s="33"/>
      <c r="N62" s="33" t="s">
        <v>907</v>
      </c>
      <c r="O62" s="33" t="s">
        <v>908</v>
      </c>
      <c r="P62" s="33" t="s">
        <v>758</v>
      </c>
      <c r="Q62" s="33">
        <v>2024</v>
      </c>
      <c r="R62" s="34" t="s">
        <v>712</v>
      </c>
    </row>
    <row r="63" s="30" customFormat="1" spans="1:18">
      <c r="A63" s="33">
        <v>62</v>
      </c>
      <c r="B63" s="33" t="s">
        <v>706</v>
      </c>
      <c r="C63" s="34" t="s">
        <v>909</v>
      </c>
      <c r="D63" s="33" t="s">
        <v>151</v>
      </c>
      <c r="E63" s="33" t="s">
        <v>731</v>
      </c>
      <c r="F63" s="33">
        <v>2823.87</v>
      </c>
      <c r="G63" s="33">
        <v>84.72</v>
      </c>
      <c r="H63" s="33">
        <v>2739.15</v>
      </c>
      <c r="I63" s="37">
        <v>1</v>
      </c>
      <c r="J63" s="34" t="s">
        <v>24</v>
      </c>
      <c r="K63" s="33"/>
      <c r="L63" s="33"/>
      <c r="M63" s="33"/>
      <c r="N63" s="33" t="s">
        <v>910</v>
      </c>
      <c r="O63" s="33" t="s">
        <v>911</v>
      </c>
      <c r="P63" s="33" t="s">
        <v>758</v>
      </c>
      <c r="Q63" s="33">
        <v>2024</v>
      </c>
      <c r="R63" s="34" t="s">
        <v>712</v>
      </c>
    </row>
    <row r="64" s="30" customFormat="1" spans="1:18">
      <c r="A64" s="33">
        <v>63</v>
      </c>
      <c r="B64" s="33" t="s">
        <v>706</v>
      </c>
      <c r="C64" s="34" t="s">
        <v>912</v>
      </c>
      <c r="D64" s="33" t="s">
        <v>151</v>
      </c>
      <c r="E64" s="33" t="s">
        <v>731</v>
      </c>
      <c r="F64" s="33">
        <v>2898.26</v>
      </c>
      <c r="G64" s="33">
        <v>86.95</v>
      </c>
      <c r="H64" s="33">
        <v>2811.31</v>
      </c>
      <c r="I64" s="37">
        <v>1</v>
      </c>
      <c r="J64" s="34" t="s">
        <v>24</v>
      </c>
      <c r="K64" s="33"/>
      <c r="L64" s="33"/>
      <c r="M64" s="33"/>
      <c r="N64" s="33" t="s">
        <v>913</v>
      </c>
      <c r="O64" s="33" t="s">
        <v>914</v>
      </c>
      <c r="P64" s="33" t="s">
        <v>758</v>
      </c>
      <c r="Q64" s="33">
        <v>2024</v>
      </c>
      <c r="R64" s="34" t="s">
        <v>712</v>
      </c>
    </row>
    <row r="65" s="30" customFormat="1" spans="1:18">
      <c r="A65" s="33">
        <v>64</v>
      </c>
      <c r="B65" s="33" t="s">
        <v>706</v>
      </c>
      <c r="C65" s="34" t="s">
        <v>915</v>
      </c>
      <c r="D65" s="33" t="s">
        <v>819</v>
      </c>
      <c r="E65" s="33" t="s">
        <v>731</v>
      </c>
      <c r="F65" s="33">
        <v>4177.27</v>
      </c>
      <c r="G65" s="33">
        <v>125.32</v>
      </c>
      <c r="H65" s="33">
        <v>4051.95</v>
      </c>
      <c r="I65" s="37">
        <v>1</v>
      </c>
      <c r="J65" s="34" t="s">
        <v>24</v>
      </c>
      <c r="K65" s="33"/>
      <c r="L65" s="33"/>
      <c r="M65" s="33"/>
      <c r="N65" s="33" t="s">
        <v>916</v>
      </c>
      <c r="O65" s="33" t="s">
        <v>917</v>
      </c>
      <c r="P65" s="33" t="s">
        <v>758</v>
      </c>
      <c r="Q65" s="33">
        <v>2024</v>
      </c>
      <c r="R65" s="34" t="s">
        <v>712</v>
      </c>
    </row>
    <row r="66" s="30" customFormat="1" spans="1:18">
      <c r="A66" s="33">
        <v>65</v>
      </c>
      <c r="B66" s="33" t="s">
        <v>706</v>
      </c>
      <c r="C66" s="34" t="s">
        <v>918</v>
      </c>
      <c r="D66" s="33" t="s">
        <v>151</v>
      </c>
      <c r="E66" s="33" t="s">
        <v>731</v>
      </c>
      <c r="F66" s="33">
        <v>6304.12</v>
      </c>
      <c r="G66" s="33">
        <v>189.12</v>
      </c>
      <c r="H66" s="33">
        <v>6115</v>
      </c>
      <c r="I66" s="37">
        <v>1</v>
      </c>
      <c r="J66" s="34" t="s">
        <v>24</v>
      </c>
      <c r="K66" s="33"/>
      <c r="L66" s="33"/>
      <c r="M66" s="33"/>
      <c r="N66" s="33" t="s">
        <v>919</v>
      </c>
      <c r="O66" s="33" t="s">
        <v>920</v>
      </c>
      <c r="P66" s="33" t="s">
        <v>758</v>
      </c>
      <c r="Q66" s="33">
        <v>2024</v>
      </c>
      <c r="R66" s="34" t="s">
        <v>712</v>
      </c>
    </row>
    <row r="67" s="30" customFormat="1" spans="1:18">
      <c r="A67" s="33">
        <v>66</v>
      </c>
      <c r="B67" s="33" t="s">
        <v>706</v>
      </c>
      <c r="C67" s="34" t="s">
        <v>921</v>
      </c>
      <c r="D67" s="33" t="s">
        <v>151</v>
      </c>
      <c r="E67" s="33" t="s">
        <v>731</v>
      </c>
      <c r="F67" s="33">
        <v>3302.03</v>
      </c>
      <c r="G67" s="33">
        <v>99.06</v>
      </c>
      <c r="H67" s="33">
        <v>3202.97</v>
      </c>
      <c r="I67" s="37">
        <v>1</v>
      </c>
      <c r="J67" s="34" t="s">
        <v>24</v>
      </c>
      <c r="K67" s="33"/>
      <c r="L67" s="33"/>
      <c r="M67" s="33"/>
      <c r="N67" s="33" t="s">
        <v>922</v>
      </c>
      <c r="O67" s="33" t="s">
        <v>923</v>
      </c>
      <c r="P67" s="33" t="s">
        <v>758</v>
      </c>
      <c r="Q67" s="33">
        <v>2024</v>
      </c>
      <c r="R67" s="34" t="s">
        <v>712</v>
      </c>
    </row>
    <row r="68" s="30" customFormat="1" spans="1:18">
      <c r="A68" s="33">
        <v>67</v>
      </c>
      <c r="B68" s="33" t="s">
        <v>706</v>
      </c>
      <c r="C68" s="34" t="s">
        <v>924</v>
      </c>
      <c r="D68" s="33" t="s">
        <v>151</v>
      </c>
      <c r="E68" s="33" t="s">
        <v>731</v>
      </c>
      <c r="F68" s="33">
        <v>2823.87</v>
      </c>
      <c r="G68" s="33">
        <v>84.72</v>
      </c>
      <c r="H68" s="33">
        <v>2739.15</v>
      </c>
      <c r="I68" s="37">
        <v>1</v>
      </c>
      <c r="J68" s="34" t="s">
        <v>24</v>
      </c>
      <c r="K68" s="33"/>
      <c r="L68" s="33"/>
      <c r="M68" s="33"/>
      <c r="N68" s="33" t="s">
        <v>925</v>
      </c>
      <c r="O68" s="33" t="s">
        <v>926</v>
      </c>
      <c r="P68" s="33" t="s">
        <v>758</v>
      </c>
      <c r="Q68" s="33">
        <v>2024</v>
      </c>
      <c r="R68" s="34" t="s">
        <v>712</v>
      </c>
    </row>
    <row r="69" s="30" customFormat="1" spans="1:18">
      <c r="A69" s="33">
        <v>68</v>
      </c>
      <c r="B69" s="33" t="s">
        <v>706</v>
      </c>
      <c r="C69" s="34" t="s">
        <v>927</v>
      </c>
      <c r="D69" s="33" t="s">
        <v>151</v>
      </c>
      <c r="E69" s="33" t="s">
        <v>731</v>
      </c>
      <c r="F69" s="33">
        <v>3049.45</v>
      </c>
      <c r="G69" s="33">
        <v>91.48</v>
      </c>
      <c r="H69" s="33">
        <v>2957.97</v>
      </c>
      <c r="I69" s="37">
        <v>1</v>
      </c>
      <c r="J69" s="34" t="s">
        <v>24</v>
      </c>
      <c r="K69" s="33"/>
      <c r="L69" s="33"/>
      <c r="M69" s="33"/>
      <c r="N69" s="33" t="s">
        <v>928</v>
      </c>
      <c r="O69" s="33" t="s">
        <v>929</v>
      </c>
      <c r="P69" s="33" t="s">
        <v>758</v>
      </c>
      <c r="Q69" s="33">
        <v>2024</v>
      </c>
      <c r="R69" s="34" t="s">
        <v>712</v>
      </c>
    </row>
    <row r="70" s="30" customFormat="1" spans="1:18">
      <c r="A70" s="33">
        <v>69</v>
      </c>
      <c r="B70" s="33" t="s">
        <v>706</v>
      </c>
      <c r="C70" s="34" t="s">
        <v>930</v>
      </c>
      <c r="D70" s="33" t="s">
        <v>151</v>
      </c>
      <c r="E70" s="33" t="s">
        <v>731</v>
      </c>
      <c r="F70" s="33">
        <v>3037.07</v>
      </c>
      <c r="G70" s="33">
        <v>91.11</v>
      </c>
      <c r="H70" s="33">
        <v>2945.96</v>
      </c>
      <c r="I70" s="37">
        <v>1</v>
      </c>
      <c r="J70" s="34" t="s">
        <v>24</v>
      </c>
      <c r="K70" s="33"/>
      <c r="L70" s="33"/>
      <c r="M70" s="33"/>
      <c r="N70" s="33" t="s">
        <v>931</v>
      </c>
      <c r="O70" s="33" t="s">
        <v>932</v>
      </c>
      <c r="P70" s="33" t="s">
        <v>758</v>
      </c>
      <c r="Q70" s="33">
        <v>2024</v>
      </c>
      <c r="R70" s="34" t="s">
        <v>712</v>
      </c>
    </row>
    <row r="71" s="30" customFormat="1" spans="1:18">
      <c r="A71" s="33">
        <v>70</v>
      </c>
      <c r="B71" s="33" t="s">
        <v>706</v>
      </c>
      <c r="C71" s="34" t="s">
        <v>933</v>
      </c>
      <c r="D71" s="33" t="s">
        <v>838</v>
      </c>
      <c r="E71" s="33" t="s">
        <v>731</v>
      </c>
      <c r="F71" s="33">
        <v>4422.35</v>
      </c>
      <c r="G71" s="33">
        <v>132.67</v>
      </c>
      <c r="H71" s="33">
        <v>4289.68</v>
      </c>
      <c r="I71" s="37">
        <v>1</v>
      </c>
      <c r="J71" s="34" t="s">
        <v>24</v>
      </c>
      <c r="K71" s="33"/>
      <c r="L71" s="33"/>
      <c r="M71" s="33"/>
      <c r="N71" s="33" t="s">
        <v>934</v>
      </c>
      <c r="O71" s="33" t="s">
        <v>935</v>
      </c>
      <c r="P71" s="33" t="s">
        <v>758</v>
      </c>
      <c r="Q71" s="33">
        <v>2024</v>
      </c>
      <c r="R71" s="34" t="s">
        <v>712</v>
      </c>
    </row>
    <row r="72" s="30" customFormat="1" spans="1:18">
      <c r="A72" s="33">
        <v>71</v>
      </c>
      <c r="B72" s="33" t="s">
        <v>706</v>
      </c>
      <c r="C72" s="34" t="s">
        <v>936</v>
      </c>
      <c r="D72" s="33" t="s">
        <v>151</v>
      </c>
      <c r="E72" s="33" t="s">
        <v>731</v>
      </c>
      <c r="F72" s="33">
        <v>2823.87</v>
      </c>
      <c r="G72" s="33">
        <v>84.72</v>
      </c>
      <c r="H72" s="33">
        <v>2739.15</v>
      </c>
      <c r="I72" s="37">
        <v>1</v>
      </c>
      <c r="J72" s="34" t="s">
        <v>24</v>
      </c>
      <c r="K72" s="33"/>
      <c r="L72" s="33"/>
      <c r="M72" s="33"/>
      <c r="N72" s="33" t="s">
        <v>937</v>
      </c>
      <c r="O72" s="33" t="s">
        <v>938</v>
      </c>
      <c r="P72" s="33" t="s">
        <v>758</v>
      </c>
      <c r="Q72" s="33">
        <v>2024</v>
      </c>
      <c r="R72" s="34" t="s">
        <v>712</v>
      </c>
    </row>
    <row r="73" s="30" customFormat="1" spans="1:18">
      <c r="A73" s="33">
        <v>72</v>
      </c>
      <c r="B73" s="33" t="s">
        <v>706</v>
      </c>
      <c r="C73" s="34" t="s">
        <v>939</v>
      </c>
      <c r="D73" s="33" t="s">
        <v>838</v>
      </c>
      <c r="E73" s="33" t="s">
        <v>731</v>
      </c>
      <c r="F73" s="33">
        <v>5622.03</v>
      </c>
      <c r="G73" s="33">
        <v>168.66</v>
      </c>
      <c r="H73" s="33">
        <v>5453.37</v>
      </c>
      <c r="I73" s="37">
        <v>1</v>
      </c>
      <c r="J73" s="34" t="s">
        <v>24</v>
      </c>
      <c r="K73" s="33"/>
      <c r="L73" s="33"/>
      <c r="M73" s="33"/>
      <c r="N73" s="33" t="s">
        <v>940</v>
      </c>
      <c r="O73" s="33" t="s">
        <v>941</v>
      </c>
      <c r="P73" s="33" t="s">
        <v>758</v>
      </c>
      <c r="Q73" s="33">
        <v>2024</v>
      </c>
      <c r="R73" s="34" t="s">
        <v>712</v>
      </c>
    </row>
    <row r="74" s="30" customFormat="1" spans="1:18">
      <c r="A74" s="33">
        <v>73</v>
      </c>
      <c r="B74" s="33" t="s">
        <v>706</v>
      </c>
      <c r="C74" s="34" t="s">
        <v>942</v>
      </c>
      <c r="D74" s="33" t="s">
        <v>151</v>
      </c>
      <c r="E74" s="33" t="s">
        <v>731</v>
      </c>
      <c r="F74" s="33">
        <v>3642.38</v>
      </c>
      <c r="G74" s="33">
        <v>109.27</v>
      </c>
      <c r="H74" s="33">
        <v>3533.11</v>
      </c>
      <c r="I74" s="37">
        <v>1</v>
      </c>
      <c r="J74" s="34" t="s">
        <v>24</v>
      </c>
      <c r="K74" s="33"/>
      <c r="L74" s="33"/>
      <c r="M74" s="33"/>
      <c r="N74" s="33" t="s">
        <v>943</v>
      </c>
      <c r="O74" s="33" t="s">
        <v>944</v>
      </c>
      <c r="P74" s="33" t="s">
        <v>758</v>
      </c>
      <c r="Q74" s="33">
        <v>2024</v>
      </c>
      <c r="R74" s="34" t="s">
        <v>712</v>
      </c>
    </row>
    <row r="75" s="30" customFormat="1" spans="1:18">
      <c r="A75" s="33">
        <v>74</v>
      </c>
      <c r="B75" s="33" t="s">
        <v>706</v>
      </c>
      <c r="C75" s="34" t="s">
        <v>945</v>
      </c>
      <c r="D75" s="33" t="s">
        <v>151</v>
      </c>
      <c r="E75" s="33" t="s">
        <v>731</v>
      </c>
      <c r="F75" s="33">
        <v>2854.69</v>
      </c>
      <c r="G75" s="33">
        <v>85.64</v>
      </c>
      <c r="H75" s="33">
        <v>2769.05</v>
      </c>
      <c r="I75" s="37">
        <v>1</v>
      </c>
      <c r="J75" s="34" t="s">
        <v>24</v>
      </c>
      <c r="K75" s="33"/>
      <c r="L75" s="33"/>
      <c r="M75" s="33"/>
      <c r="N75" s="33" t="s">
        <v>946</v>
      </c>
      <c r="O75" s="33" t="s">
        <v>947</v>
      </c>
      <c r="P75" s="33" t="s">
        <v>758</v>
      </c>
      <c r="Q75" s="33">
        <v>2024</v>
      </c>
      <c r="R75" s="34" t="s">
        <v>712</v>
      </c>
    </row>
    <row r="76" s="30" customFormat="1" spans="1:18">
      <c r="A76" s="33">
        <v>75</v>
      </c>
      <c r="B76" s="33" t="s">
        <v>706</v>
      </c>
      <c r="C76" s="34" t="s">
        <v>948</v>
      </c>
      <c r="D76" s="33" t="s">
        <v>949</v>
      </c>
      <c r="E76" s="33" t="s">
        <v>731</v>
      </c>
      <c r="F76" s="33">
        <v>4472.49</v>
      </c>
      <c r="G76" s="33">
        <v>134.17</v>
      </c>
      <c r="H76" s="33">
        <v>4338.32</v>
      </c>
      <c r="I76" s="37">
        <v>1</v>
      </c>
      <c r="J76" s="34" t="s">
        <v>24</v>
      </c>
      <c r="K76" s="33"/>
      <c r="L76" s="33"/>
      <c r="M76" s="33"/>
      <c r="N76" s="33" t="s">
        <v>950</v>
      </c>
      <c r="O76" s="33" t="s">
        <v>951</v>
      </c>
      <c r="P76" s="33" t="s">
        <v>758</v>
      </c>
      <c r="Q76" s="33">
        <v>2024</v>
      </c>
      <c r="R76" s="34" t="s">
        <v>712</v>
      </c>
    </row>
    <row r="77" s="30" customFormat="1" spans="1:18">
      <c r="A77" s="33">
        <v>76</v>
      </c>
      <c r="B77" s="33" t="s">
        <v>706</v>
      </c>
      <c r="C77" s="34" t="s">
        <v>952</v>
      </c>
      <c r="D77" s="33" t="s">
        <v>151</v>
      </c>
      <c r="E77" s="33" t="s">
        <v>731</v>
      </c>
      <c r="F77" s="33">
        <v>4024.42</v>
      </c>
      <c r="G77" s="33">
        <v>120.73</v>
      </c>
      <c r="H77" s="33">
        <v>3903.69</v>
      </c>
      <c r="I77" s="37">
        <v>1</v>
      </c>
      <c r="J77" s="34" t="s">
        <v>24</v>
      </c>
      <c r="K77" s="33"/>
      <c r="L77" s="33"/>
      <c r="M77" s="33"/>
      <c r="N77" s="33" t="s">
        <v>879</v>
      </c>
      <c r="O77" s="33" t="s">
        <v>880</v>
      </c>
      <c r="P77" s="33" t="s">
        <v>758</v>
      </c>
      <c r="Q77" s="33">
        <v>2024</v>
      </c>
      <c r="R77" s="34" t="s">
        <v>712</v>
      </c>
    </row>
    <row r="78" s="30" customFormat="1" spans="1:18">
      <c r="A78" s="33">
        <v>77</v>
      </c>
      <c r="B78" s="33" t="s">
        <v>706</v>
      </c>
      <c r="C78" s="34" t="s">
        <v>953</v>
      </c>
      <c r="D78" s="33" t="s">
        <v>151</v>
      </c>
      <c r="E78" s="33" t="s">
        <v>731</v>
      </c>
      <c r="F78" s="33">
        <v>4228.9</v>
      </c>
      <c r="G78" s="33">
        <v>126.87</v>
      </c>
      <c r="H78" s="33">
        <v>4102.03</v>
      </c>
      <c r="I78" s="37">
        <v>1</v>
      </c>
      <c r="J78" s="34" t="s">
        <v>24</v>
      </c>
      <c r="K78" s="33"/>
      <c r="L78" s="33"/>
      <c r="M78" s="33"/>
      <c r="N78" s="33" t="s">
        <v>954</v>
      </c>
      <c r="O78" s="33" t="s">
        <v>955</v>
      </c>
      <c r="P78" s="33" t="s">
        <v>758</v>
      </c>
      <c r="Q78" s="33">
        <v>2024</v>
      </c>
      <c r="R78" s="34" t="s">
        <v>712</v>
      </c>
    </row>
    <row r="79" s="30" customFormat="1" spans="1:18">
      <c r="A79" s="33">
        <v>78</v>
      </c>
      <c r="B79" s="33" t="s">
        <v>706</v>
      </c>
      <c r="C79" s="34" t="s">
        <v>956</v>
      </c>
      <c r="D79" s="33" t="s">
        <v>151</v>
      </c>
      <c r="E79" s="33" t="s">
        <v>731</v>
      </c>
      <c r="F79" s="33">
        <v>3042.09</v>
      </c>
      <c r="G79" s="33">
        <v>91.26</v>
      </c>
      <c r="H79" s="33">
        <v>2950.83</v>
      </c>
      <c r="I79" s="37">
        <v>1</v>
      </c>
      <c r="J79" s="34" t="s">
        <v>24</v>
      </c>
      <c r="K79" s="33"/>
      <c r="L79" s="33"/>
      <c r="M79" s="33"/>
      <c r="N79" s="33" t="s">
        <v>957</v>
      </c>
      <c r="O79" s="33" t="s">
        <v>958</v>
      </c>
      <c r="P79" s="33" t="s">
        <v>758</v>
      </c>
      <c r="Q79" s="33">
        <v>2024</v>
      </c>
      <c r="R79" s="34" t="s">
        <v>712</v>
      </c>
    </row>
    <row r="80" s="30" customFormat="1" spans="1:18">
      <c r="A80" s="33">
        <v>79</v>
      </c>
      <c r="B80" s="33" t="s">
        <v>706</v>
      </c>
      <c r="C80" s="34" t="s">
        <v>959</v>
      </c>
      <c r="D80" s="33" t="s">
        <v>151</v>
      </c>
      <c r="E80" s="33" t="s">
        <v>731</v>
      </c>
      <c r="F80" s="33">
        <v>2538.66</v>
      </c>
      <c r="G80" s="33">
        <v>76.16</v>
      </c>
      <c r="H80" s="33">
        <v>2462.5</v>
      </c>
      <c r="I80" s="37">
        <v>1</v>
      </c>
      <c r="J80" s="34" t="s">
        <v>24</v>
      </c>
      <c r="K80" s="33"/>
      <c r="L80" s="33"/>
      <c r="M80" s="33"/>
      <c r="N80" s="33" t="s">
        <v>960</v>
      </c>
      <c r="O80" s="33" t="s">
        <v>961</v>
      </c>
      <c r="P80" s="33" t="s">
        <v>758</v>
      </c>
      <c r="Q80" s="33">
        <v>2024</v>
      </c>
      <c r="R80" s="34" t="s">
        <v>712</v>
      </c>
    </row>
    <row r="81" s="30" customFormat="1" spans="1:18">
      <c r="A81" s="33">
        <v>80</v>
      </c>
      <c r="B81" s="33" t="s">
        <v>706</v>
      </c>
      <c r="C81" s="34" t="s">
        <v>962</v>
      </c>
      <c r="D81" s="33" t="s">
        <v>402</v>
      </c>
      <c r="E81" s="33" t="s">
        <v>38</v>
      </c>
      <c r="F81" s="33">
        <v>5953.92</v>
      </c>
      <c r="G81" s="33">
        <v>178.62</v>
      </c>
      <c r="H81" s="33">
        <v>5775.3</v>
      </c>
      <c r="I81" s="37">
        <v>1</v>
      </c>
      <c r="J81" s="34" t="s">
        <v>40</v>
      </c>
      <c r="K81" s="33"/>
      <c r="L81" s="38" t="s">
        <v>781</v>
      </c>
      <c r="M81" s="33"/>
      <c r="N81" s="33" t="s">
        <v>963</v>
      </c>
      <c r="O81" s="33" t="s">
        <v>964</v>
      </c>
      <c r="P81" s="33" t="s">
        <v>965</v>
      </c>
      <c r="Q81" s="33">
        <v>2024</v>
      </c>
      <c r="R81" s="34" t="s">
        <v>712</v>
      </c>
    </row>
    <row r="82" s="30" customFormat="1" spans="1:18">
      <c r="A82" s="33">
        <v>81</v>
      </c>
      <c r="B82" s="33" t="s">
        <v>706</v>
      </c>
      <c r="C82" s="34" t="s">
        <v>966</v>
      </c>
      <c r="D82" s="33" t="s">
        <v>402</v>
      </c>
      <c r="E82" s="33" t="s">
        <v>38</v>
      </c>
      <c r="F82" s="33">
        <v>998.67</v>
      </c>
      <c r="G82" s="33">
        <v>29.96</v>
      </c>
      <c r="H82" s="33">
        <v>968.71</v>
      </c>
      <c r="I82" s="37">
        <v>1</v>
      </c>
      <c r="J82" s="34" t="s">
        <v>40</v>
      </c>
      <c r="K82" s="33"/>
      <c r="L82" s="38" t="s">
        <v>141</v>
      </c>
      <c r="M82" s="33"/>
      <c r="N82" s="33" t="s">
        <v>963</v>
      </c>
      <c r="O82" s="33" t="s">
        <v>964</v>
      </c>
      <c r="P82" s="33" t="s">
        <v>965</v>
      </c>
      <c r="Q82" s="33">
        <v>2024</v>
      </c>
      <c r="R82" s="34" t="s">
        <v>712</v>
      </c>
    </row>
    <row r="83" s="30" customFormat="1" spans="1:18">
      <c r="A83" s="33">
        <v>82</v>
      </c>
      <c r="B83" s="33" t="s">
        <v>706</v>
      </c>
      <c r="C83" s="34" t="s">
        <v>967</v>
      </c>
      <c r="D83" s="33" t="s">
        <v>402</v>
      </c>
      <c r="E83" s="33" t="s">
        <v>38</v>
      </c>
      <c r="F83" s="33">
        <v>2982</v>
      </c>
      <c r="G83" s="33">
        <v>89.46</v>
      </c>
      <c r="H83" s="33">
        <v>2892.54</v>
      </c>
      <c r="I83" s="37">
        <v>1</v>
      </c>
      <c r="J83" s="34" t="s">
        <v>40</v>
      </c>
      <c r="K83" s="33"/>
      <c r="L83" s="38" t="s">
        <v>781</v>
      </c>
      <c r="M83" s="33"/>
      <c r="N83" s="33" t="s">
        <v>968</v>
      </c>
      <c r="O83" s="33" t="s">
        <v>969</v>
      </c>
      <c r="P83" s="33" t="s">
        <v>965</v>
      </c>
      <c r="Q83" s="33">
        <v>2024</v>
      </c>
      <c r="R83" s="34" t="s">
        <v>712</v>
      </c>
    </row>
    <row r="84" s="30" customFormat="1" spans="1:18">
      <c r="A84" s="33">
        <v>83</v>
      </c>
      <c r="B84" s="33" t="s">
        <v>706</v>
      </c>
      <c r="C84" s="34" t="s">
        <v>970</v>
      </c>
      <c r="D84" s="33" t="s">
        <v>402</v>
      </c>
      <c r="E84" s="33" t="s">
        <v>38</v>
      </c>
      <c r="F84" s="33">
        <v>257.5</v>
      </c>
      <c r="G84" s="33">
        <v>7.73</v>
      </c>
      <c r="H84" s="33">
        <v>249.77</v>
      </c>
      <c r="I84" s="37">
        <v>1</v>
      </c>
      <c r="J84" s="34" t="s">
        <v>40</v>
      </c>
      <c r="K84" s="33"/>
      <c r="L84" s="38" t="s">
        <v>141</v>
      </c>
      <c r="M84" s="33"/>
      <c r="N84" s="33" t="s">
        <v>971</v>
      </c>
      <c r="O84" s="33" t="s">
        <v>972</v>
      </c>
      <c r="P84" s="33" t="s">
        <v>965</v>
      </c>
      <c r="Q84" s="33">
        <v>2024</v>
      </c>
      <c r="R84" s="34" t="s">
        <v>712</v>
      </c>
    </row>
    <row r="85" s="30" customFormat="1" spans="1:18">
      <c r="A85" s="33">
        <v>84</v>
      </c>
      <c r="B85" s="33" t="s">
        <v>706</v>
      </c>
      <c r="C85" s="34" t="s">
        <v>973</v>
      </c>
      <c r="D85" s="33" t="s">
        <v>402</v>
      </c>
      <c r="E85" s="33" t="s">
        <v>38</v>
      </c>
      <c r="F85" s="33">
        <v>154.5</v>
      </c>
      <c r="G85" s="33">
        <v>4.64</v>
      </c>
      <c r="H85" s="33">
        <v>149.86</v>
      </c>
      <c r="I85" s="37">
        <v>1</v>
      </c>
      <c r="J85" s="34" t="s">
        <v>40</v>
      </c>
      <c r="K85" s="33"/>
      <c r="L85" s="38" t="s">
        <v>141</v>
      </c>
      <c r="M85" s="33"/>
      <c r="N85" s="33" t="s">
        <v>968</v>
      </c>
      <c r="O85" s="33" t="s">
        <v>969</v>
      </c>
      <c r="P85" s="33" t="s">
        <v>965</v>
      </c>
      <c r="Q85" s="33">
        <v>2024</v>
      </c>
      <c r="R85" s="34" t="s">
        <v>712</v>
      </c>
    </row>
    <row r="86" s="30" customFormat="1" spans="1:18">
      <c r="A86" s="33">
        <v>85</v>
      </c>
      <c r="B86" s="33" t="s">
        <v>706</v>
      </c>
      <c r="C86" s="34" t="s">
        <v>974</v>
      </c>
      <c r="D86" s="33" t="s">
        <v>402</v>
      </c>
      <c r="E86" s="33" t="s">
        <v>38</v>
      </c>
      <c r="F86" s="33">
        <v>257.5</v>
      </c>
      <c r="G86" s="33">
        <v>7.73</v>
      </c>
      <c r="H86" s="33">
        <v>249.77</v>
      </c>
      <c r="I86" s="37">
        <v>1</v>
      </c>
      <c r="J86" s="34" t="s">
        <v>40</v>
      </c>
      <c r="K86" s="33"/>
      <c r="L86" s="38" t="s">
        <v>141</v>
      </c>
      <c r="M86" s="33"/>
      <c r="N86" s="33" t="s">
        <v>975</v>
      </c>
      <c r="O86" s="33" t="s">
        <v>976</v>
      </c>
      <c r="P86" s="33" t="s">
        <v>965</v>
      </c>
      <c r="Q86" s="33">
        <v>2024</v>
      </c>
      <c r="R86" s="34" t="s">
        <v>712</v>
      </c>
    </row>
    <row r="87" s="30" customFormat="1" spans="1:18">
      <c r="A87" s="33">
        <v>86</v>
      </c>
      <c r="B87" s="33" t="s">
        <v>706</v>
      </c>
      <c r="C87" s="34" t="s">
        <v>977</v>
      </c>
      <c r="D87" s="33" t="s">
        <v>402</v>
      </c>
      <c r="E87" s="33" t="s">
        <v>38</v>
      </c>
      <c r="F87" s="33">
        <v>231.75</v>
      </c>
      <c r="G87" s="33">
        <v>6.95</v>
      </c>
      <c r="H87" s="33">
        <v>224.8</v>
      </c>
      <c r="I87" s="37">
        <v>1</v>
      </c>
      <c r="J87" s="34" t="s">
        <v>40</v>
      </c>
      <c r="K87" s="33"/>
      <c r="L87" s="38" t="s">
        <v>141</v>
      </c>
      <c r="M87" s="33"/>
      <c r="N87" s="33" t="s">
        <v>978</v>
      </c>
      <c r="O87" s="33" t="s">
        <v>979</v>
      </c>
      <c r="P87" s="33" t="s">
        <v>965</v>
      </c>
      <c r="Q87" s="33">
        <v>2024</v>
      </c>
      <c r="R87" s="34" t="s">
        <v>712</v>
      </c>
    </row>
    <row r="88" s="30" customFormat="1" spans="1:18">
      <c r="A88" s="33">
        <v>87</v>
      </c>
      <c r="B88" s="33" t="s">
        <v>706</v>
      </c>
      <c r="C88" s="34" t="s">
        <v>980</v>
      </c>
      <c r="D88" s="33" t="s">
        <v>402</v>
      </c>
      <c r="E88" s="33" t="s">
        <v>38</v>
      </c>
      <c r="F88" s="33">
        <v>4606.52</v>
      </c>
      <c r="G88" s="33">
        <v>138.2</v>
      </c>
      <c r="H88" s="33">
        <v>4468.32</v>
      </c>
      <c r="I88" s="37">
        <v>1</v>
      </c>
      <c r="J88" s="34" t="s">
        <v>40</v>
      </c>
      <c r="K88" s="33"/>
      <c r="L88" s="38" t="s">
        <v>141</v>
      </c>
      <c r="M88" s="33"/>
      <c r="N88" s="33" t="s">
        <v>981</v>
      </c>
      <c r="O88" s="33" t="s">
        <v>982</v>
      </c>
      <c r="P88" s="33" t="s">
        <v>965</v>
      </c>
      <c r="Q88" s="33">
        <v>2024</v>
      </c>
      <c r="R88" s="34" t="s">
        <v>712</v>
      </c>
    </row>
    <row r="89" s="30" customFormat="1" spans="1:18">
      <c r="A89" s="33">
        <v>88</v>
      </c>
      <c r="B89" s="33" t="s">
        <v>706</v>
      </c>
      <c r="C89" s="34" t="s">
        <v>983</v>
      </c>
      <c r="D89" s="33" t="s">
        <v>402</v>
      </c>
      <c r="E89" s="33" t="s">
        <v>38</v>
      </c>
      <c r="F89" s="33">
        <v>198</v>
      </c>
      <c r="G89" s="33">
        <v>5.94</v>
      </c>
      <c r="H89" s="33">
        <v>192.06</v>
      </c>
      <c r="I89" s="37">
        <v>1</v>
      </c>
      <c r="J89" s="34" t="s">
        <v>40</v>
      </c>
      <c r="K89" s="33"/>
      <c r="L89" s="38" t="s">
        <v>141</v>
      </c>
      <c r="M89" s="33"/>
      <c r="N89" s="33" t="s">
        <v>984</v>
      </c>
      <c r="O89" s="33" t="s">
        <v>985</v>
      </c>
      <c r="P89" s="33" t="s">
        <v>965</v>
      </c>
      <c r="Q89" s="33">
        <v>2024</v>
      </c>
      <c r="R89" s="34" t="s">
        <v>712</v>
      </c>
    </row>
    <row r="90" s="30" customFormat="1" spans="1:18">
      <c r="A90" s="33">
        <v>89</v>
      </c>
      <c r="B90" s="33" t="s">
        <v>706</v>
      </c>
      <c r="C90" s="34" t="s">
        <v>986</v>
      </c>
      <c r="D90" s="33" t="s">
        <v>402</v>
      </c>
      <c r="E90" s="33" t="s">
        <v>38</v>
      </c>
      <c r="F90" s="33">
        <v>1534.11</v>
      </c>
      <c r="G90" s="33">
        <v>46.02</v>
      </c>
      <c r="H90" s="33">
        <v>1488.09</v>
      </c>
      <c r="I90" s="37">
        <v>1</v>
      </c>
      <c r="J90" s="34" t="s">
        <v>40</v>
      </c>
      <c r="K90" s="33"/>
      <c r="L90" s="38" t="s">
        <v>781</v>
      </c>
      <c r="M90" s="33"/>
      <c r="N90" s="33" t="s">
        <v>981</v>
      </c>
      <c r="O90" s="33" t="s">
        <v>982</v>
      </c>
      <c r="P90" s="33" t="s">
        <v>965</v>
      </c>
      <c r="Q90" s="33">
        <v>2024</v>
      </c>
      <c r="R90" s="34" t="s">
        <v>712</v>
      </c>
    </row>
    <row r="91" s="30" customFormat="1" spans="1:18">
      <c r="A91" s="33">
        <v>90</v>
      </c>
      <c r="B91" s="33" t="s">
        <v>36</v>
      </c>
      <c r="C91" s="34" t="s">
        <v>987</v>
      </c>
      <c r="D91" s="33" t="s">
        <v>69</v>
      </c>
      <c r="E91" s="33" t="s">
        <v>69</v>
      </c>
      <c r="F91" s="33" t="s">
        <v>36</v>
      </c>
      <c r="G91" s="33" t="s">
        <v>36</v>
      </c>
      <c r="H91" s="33" t="s">
        <v>36</v>
      </c>
      <c r="I91" s="37">
        <v>1</v>
      </c>
      <c r="J91" s="34" t="s">
        <v>24</v>
      </c>
      <c r="K91" s="33"/>
      <c r="L91" s="38" t="s">
        <v>103</v>
      </c>
      <c r="M91" s="33"/>
      <c r="N91" s="39" t="s">
        <v>988</v>
      </c>
      <c r="O91" s="130" t="s">
        <v>989</v>
      </c>
      <c r="P91" s="33" t="s">
        <v>785</v>
      </c>
      <c r="Q91" s="33">
        <v>2024</v>
      </c>
      <c r="R91" s="33" t="s">
        <v>36</v>
      </c>
    </row>
    <row r="92" s="30" customFormat="1" spans="1:18">
      <c r="A92" s="33">
        <v>91</v>
      </c>
      <c r="B92" s="33" t="s">
        <v>36</v>
      </c>
      <c r="C92" s="34" t="s">
        <v>990</v>
      </c>
      <c r="D92" s="33" t="s">
        <v>69</v>
      </c>
      <c r="E92" s="33" t="s">
        <v>69</v>
      </c>
      <c r="F92" s="33" t="s">
        <v>36</v>
      </c>
      <c r="G92" s="33" t="s">
        <v>36</v>
      </c>
      <c r="H92" s="33" t="s">
        <v>36</v>
      </c>
      <c r="I92" s="37">
        <v>1</v>
      </c>
      <c r="J92" s="34" t="s">
        <v>24</v>
      </c>
      <c r="K92" s="33"/>
      <c r="L92" s="38" t="s">
        <v>103</v>
      </c>
      <c r="M92" s="33"/>
      <c r="N92" s="39" t="s">
        <v>988</v>
      </c>
      <c r="O92" s="130" t="s">
        <v>989</v>
      </c>
      <c r="P92" s="33" t="s">
        <v>785</v>
      </c>
      <c r="Q92" s="33">
        <v>2024</v>
      </c>
      <c r="R92" s="33" t="s">
        <v>36</v>
      </c>
    </row>
    <row r="93" s="30" customFormat="1" spans="1:18">
      <c r="A93" s="33">
        <v>92</v>
      </c>
      <c r="B93" s="33" t="s">
        <v>36</v>
      </c>
      <c r="C93" s="34" t="s">
        <v>991</v>
      </c>
      <c r="D93" s="33" t="s">
        <v>69</v>
      </c>
      <c r="E93" s="33" t="s">
        <v>69</v>
      </c>
      <c r="F93" s="33" t="s">
        <v>36</v>
      </c>
      <c r="G93" s="33" t="s">
        <v>36</v>
      </c>
      <c r="H93" s="33" t="s">
        <v>36</v>
      </c>
      <c r="I93" s="37">
        <v>1</v>
      </c>
      <c r="J93" s="34" t="s">
        <v>24</v>
      </c>
      <c r="K93" s="33"/>
      <c r="L93" s="38" t="s">
        <v>103</v>
      </c>
      <c r="M93" s="33"/>
      <c r="N93" s="39" t="s">
        <v>988</v>
      </c>
      <c r="O93" s="130" t="s">
        <v>989</v>
      </c>
      <c r="P93" s="33" t="s">
        <v>785</v>
      </c>
      <c r="Q93" s="33">
        <v>2024</v>
      </c>
      <c r="R93" s="33" t="s">
        <v>36</v>
      </c>
    </row>
    <row r="94" s="30" customFormat="1" spans="1:18">
      <c r="A94" s="33">
        <v>93</v>
      </c>
      <c r="B94" s="33" t="s">
        <v>36</v>
      </c>
      <c r="C94" s="34" t="s">
        <v>992</v>
      </c>
      <c r="D94" s="33" t="s">
        <v>69</v>
      </c>
      <c r="E94" s="33" t="s">
        <v>69</v>
      </c>
      <c r="F94" s="33" t="s">
        <v>36</v>
      </c>
      <c r="G94" s="33" t="s">
        <v>36</v>
      </c>
      <c r="H94" s="33" t="s">
        <v>36</v>
      </c>
      <c r="I94" s="37">
        <v>1</v>
      </c>
      <c r="J94" s="34" t="s">
        <v>24</v>
      </c>
      <c r="K94" s="33"/>
      <c r="L94" s="38" t="s">
        <v>993</v>
      </c>
      <c r="M94" s="33"/>
      <c r="N94" s="39" t="s">
        <v>994</v>
      </c>
      <c r="O94" s="130" t="s">
        <v>995</v>
      </c>
      <c r="P94" s="33" t="s">
        <v>758</v>
      </c>
      <c r="Q94" s="33">
        <v>2024</v>
      </c>
      <c r="R94" s="33" t="s">
        <v>36</v>
      </c>
    </row>
    <row r="95" s="30" customFormat="1" spans="1:18">
      <c r="A95" s="33">
        <v>94</v>
      </c>
      <c r="B95" s="33" t="s">
        <v>36</v>
      </c>
      <c r="C95" s="34" t="s">
        <v>996</v>
      </c>
      <c r="D95" s="33" t="s">
        <v>69</v>
      </c>
      <c r="E95" s="33" t="s">
        <v>69</v>
      </c>
      <c r="F95" s="33" t="s">
        <v>36</v>
      </c>
      <c r="G95" s="33" t="s">
        <v>36</v>
      </c>
      <c r="H95" s="33" t="s">
        <v>36</v>
      </c>
      <c r="I95" s="37">
        <v>1</v>
      </c>
      <c r="J95" s="34" t="s">
        <v>24</v>
      </c>
      <c r="K95" s="33"/>
      <c r="L95" s="38" t="s">
        <v>993</v>
      </c>
      <c r="M95" s="33"/>
      <c r="N95" s="39" t="s">
        <v>994</v>
      </c>
      <c r="O95" s="130" t="s">
        <v>995</v>
      </c>
      <c r="P95" s="33" t="s">
        <v>758</v>
      </c>
      <c r="Q95" s="33">
        <v>2024</v>
      </c>
      <c r="R95" s="33" t="s">
        <v>36</v>
      </c>
    </row>
    <row r="96" s="30" customFormat="1" spans="1:18">
      <c r="A96" s="33">
        <v>95</v>
      </c>
      <c r="B96" s="33" t="s">
        <v>36</v>
      </c>
      <c r="C96" s="33" t="s">
        <v>36</v>
      </c>
      <c r="D96" s="38" t="s">
        <v>997</v>
      </c>
      <c r="E96" s="38" t="s">
        <v>997</v>
      </c>
      <c r="F96" s="33" t="s">
        <v>36</v>
      </c>
      <c r="G96" s="33" t="s">
        <v>36</v>
      </c>
      <c r="H96" s="33" t="s">
        <v>36</v>
      </c>
      <c r="I96" s="37">
        <v>1</v>
      </c>
      <c r="J96" s="34" t="s">
        <v>998</v>
      </c>
      <c r="K96" s="33"/>
      <c r="L96" s="38" t="s">
        <v>999</v>
      </c>
      <c r="M96" s="33"/>
      <c r="N96" s="39" t="s">
        <v>1000</v>
      </c>
      <c r="O96" s="130" t="s">
        <v>1001</v>
      </c>
      <c r="P96" s="33" t="s">
        <v>1002</v>
      </c>
      <c r="Q96" s="33">
        <v>2024</v>
      </c>
      <c r="R96" s="33" t="s">
        <v>36</v>
      </c>
    </row>
    <row r="97" s="30" customFormat="1" spans="1:18">
      <c r="A97" s="33">
        <v>96</v>
      </c>
      <c r="B97" s="33" t="s">
        <v>36</v>
      </c>
      <c r="C97" s="33" t="s">
        <v>36</v>
      </c>
      <c r="D97" s="33" t="s">
        <v>1003</v>
      </c>
      <c r="E97" s="33" t="s">
        <v>1004</v>
      </c>
      <c r="F97" s="33" t="s">
        <v>36</v>
      </c>
      <c r="G97" s="33" t="s">
        <v>36</v>
      </c>
      <c r="H97" s="33" t="s">
        <v>36</v>
      </c>
      <c r="I97" s="37">
        <v>2</v>
      </c>
      <c r="J97" s="34" t="s">
        <v>52</v>
      </c>
      <c r="K97" s="33"/>
      <c r="L97" s="38" t="s">
        <v>1005</v>
      </c>
      <c r="M97" s="33"/>
      <c r="N97" s="39" t="s">
        <v>1006</v>
      </c>
      <c r="O97" s="130" t="s">
        <v>1007</v>
      </c>
      <c r="P97" s="33" t="s">
        <v>1002</v>
      </c>
      <c r="Q97" s="33">
        <v>2024</v>
      </c>
      <c r="R97" s="33" t="s">
        <v>36</v>
      </c>
    </row>
    <row r="98" s="30" customFormat="1" spans="1:18">
      <c r="A98" s="33">
        <v>97</v>
      </c>
      <c r="B98" s="33" t="s">
        <v>36</v>
      </c>
      <c r="C98" s="33" t="s">
        <v>36</v>
      </c>
      <c r="D98" s="38" t="s">
        <v>997</v>
      </c>
      <c r="E98" s="38" t="s">
        <v>997</v>
      </c>
      <c r="F98" s="33" t="s">
        <v>36</v>
      </c>
      <c r="G98" s="33" t="s">
        <v>36</v>
      </c>
      <c r="H98" s="33" t="s">
        <v>36</v>
      </c>
      <c r="I98" s="37">
        <v>1</v>
      </c>
      <c r="J98" s="34" t="s">
        <v>998</v>
      </c>
      <c r="K98" s="33"/>
      <c r="L98" s="38" t="s">
        <v>999</v>
      </c>
      <c r="M98" s="33"/>
      <c r="N98" s="39" t="s">
        <v>1006</v>
      </c>
      <c r="O98" s="130" t="s">
        <v>1007</v>
      </c>
      <c r="P98" s="33" t="s">
        <v>1002</v>
      </c>
      <c r="Q98" s="33">
        <v>2024</v>
      </c>
      <c r="R98" s="33" t="s">
        <v>36</v>
      </c>
    </row>
    <row r="99" s="30" customFormat="1" spans="1:18">
      <c r="A99" s="33">
        <v>98</v>
      </c>
      <c r="B99" s="33" t="s">
        <v>36</v>
      </c>
      <c r="C99" s="33" t="s">
        <v>36</v>
      </c>
      <c r="D99" s="38" t="s">
        <v>1008</v>
      </c>
      <c r="E99" s="38" t="s">
        <v>1008</v>
      </c>
      <c r="F99" s="33" t="s">
        <v>36</v>
      </c>
      <c r="G99" s="33" t="s">
        <v>36</v>
      </c>
      <c r="H99" s="33" t="s">
        <v>36</v>
      </c>
      <c r="I99" s="37">
        <v>1</v>
      </c>
      <c r="J99" s="34" t="s">
        <v>998</v>
      </c>
      <c r="K99" s="33"/>
      <c r="L99" s="38" t="s">
        <v>1008</v>
      </c>
      <c r="M99" s="33"/>
      <c r="N99" s="39" t="s">
        <v>1006</v>
      </c>
      <c r="O99" s="130" t="s">
        <v>1007</v>
      </c>
      <c r="P99" s="33" t="s">
        <v>1002</v>
      </c>
      <c r="Q99" s="33">
        <v>2024</v>
      </c>
      <c r="R99" s="33" t="s">
        <v>36</v>
      </c>
    </row>
    <row r="100" s="30" customFormat="1" spans="1:18">
      <c r="A100" s="33">
        <v>99</v>
      </c>
      <c r="B100" s="33" t="s">
        <v>36</v>
      </c>
      <c r="C100" s="33" t="s">
        <v>36</v>
      </c>
      <c r="D100" s="33" t="s">
        <v>1003</v>
      </c>
      <c r="E100" s="33" t="s">
        <v>1004</v>
      </c>
      <c r="F100" s="33" t="s">
        <v>36</v>
      </c>
      <c r="G100" s="33" t="s">
        <v>36</v>
      </c>
      <c r="H100" s="33" t="s">
        <v>36</v>
      </c>
      <c r="I100" s="37">
        <v>1</v>
      </c>
      <c r="J100" s="34" t="s">
        <v>52</v>
      </c>
      <c r="K100" s="33"/>
      <c r="L100" s="38" t="s">
        <v>1009</v>
      </c>
      <c r="M100" s="33"/>
      <c r="N100" s="39" t="s">
        <v>1006</v>
      </c>
      <c r="O100" s="130" t="s">
        <v>1007</v>
      </c>
      <c r="P100" s="33" t="s">
        <v>1002</v>
      </c>
      <c r="Q100" s="33">
        <v>2024</v>
      </c>
      <c r="R100" s="33" t="s">
        <v>36</v>
      </c>
    </row>
    <row r="101" s="30" customFormat="1" spans="1:18">
      <c r="A101" s="33">
        <v>100</v>
      </c>
      <c r="B101" s="33" t="s">
        <v>36</v>
      </c>
      <c r="C101" s="33" t="s">
        <v>36</v>
      </c>
      <c r="D101" s="33" t="s">
        <v>1003</v>
      </c>
      <c r="E101" s="33" t="s">
        <v>1004</v>
      </c>
      <c r="F101" s="33" t="s">
        <v>36</v>
      </c>
      <c r="G101" s="33" t="s">
        <v>36</v>
      </c>
      <c r="H101" s="33" t="s">
        <v>36</v>
      </c>
      <c r="I101" s="37">
        <v>1</v>
      </c>
      <c r="J101" s="34" t="s">
        <v>52</v>
      </c>
      <c r="K101" s="33"/>
      <c r="L101" s="38" t="s">
        <v>1010</v>
      </c>
      <c r="M101" s="33"/>
      <c r="N101" s="39" t="s">
        <v>1000</v>
      </c>
      <c r="O101" s="130" t="s">
        <v>1001</v>
      </c>
      <c r="P101" s="33" t="s">
        <v>1002</v>
      </c>
      <c r="Q101" s="33">
        <v>2024</v>
      </c>
      <c r="R101" s="33" t="s">
        <v>36</v>
      </c>
    </row>
    <row r="102" s="30" customFormat="1" spans="1:18">
      <c r="A102" s="33">
        <v>101</v>
      </c>
      <c r="B102" s="33" t="s">
        <v>36</v>
      </c>
      <c r="C102" s="33" t="s">
        <v>36</v>
      </c>
      <c r="D102" s="33" t="s">
        <v>1003</v>
      </c>
      <c r="E102" s="33" t="s">
        <v>1004</v>
      </c>
      <c r="F102" s="33" t="s">
        <v>36</v>
      </c>
      <c r="G102" s="33" t="s">
        <v>36</v>
      </c>
      <c r="H102" s="33" t="s">
        <v>36</v>
      </c>
      <c r="I102" s="37">
        <v>2</v>
      </c>
      <c r="J102" s="34" t="s">
        <v>52</v>
      </c>
      <c r="K102" s="33"/>
      <c r="L102" s="38" t="s">
        <v>1011</v>
      </c>
      <c r="M102" s="33"/>
      <c r="N102" s="39" t="s">
        <v>1000</v>
      </c>
      <c r="O102" s="130" t="s">
        <v>1001</v>
      </c>
      <c r="P102" s="33" t="s">
        <v>1002</v>
      </c>
      <c r="Q102" s="33">
        <v>2024</v>
      </c>
      <c r="R102" s="33" t="s">
        <v>36</v>
      </c>
    </row>
    <row r="103" s="30" customFormat="1" spans="1:18">
      <c r="A103" s="33">
        <v>102</v>
      </c>
      <c r="B103" s="33" t="s">
        <v>36</v>
      </c>
      <c r="C103" s="33" t="s">
        <v>36</v>
      </c>
      <c r="D103" s="38" t="s">
        <v>997</v>
      </c>
      <c r="E103" s="38" t="s">
        <v>997</v>
      </c>
      <c r="F103" s="33" t="s">
        <v>36</v>
      </c>
      <c r="G103" s="33" t="s">
        <v>36</v>
      </c>
      <c r="H103" s="33" t="s">
        <v>36</v>
      </c>
      <c r="I103" s="37">
        <v>1</v>
      </c>
      <c r="J103" s="34" t="s">
        <v>998</v>
      </c>
      <c r="K103" s="33"/>
      <c r="L103" s="38" t="s">
        <v>997</v>
      </c>
      <c r="M103" s="33"/>
      <c r="N103" s="39" t="s">
        <v>988</v>
      </c>
      <c r="O103" s="130" t="s">
        <v>989</v>
      </c>
      <c r="P103" s="33" t="s">
        <v>785</v>
      </c>
      <c r="Q103" s="33">
        <v>2024</v>
      </c>
      <c r="R103" s="33" t="s">
        <v>36</v>
      </c>
    </row>
    <row r="104" s="30" customFormat="1" spans="1:18">
      <c r="A104" s="33">
        <v>103</v>
      </c>
      <c r="B104" s="33" t="s">
        <v>36</v>
      </c>
      <c r="C104" s="33" t="s">
        <v>36</v>
      </c>
      <c r="D104" s="38" t="s">
        <v>70</v>
      </c>
      <c r="E104" s="38" t="s">
        <v>70</v>
      </c>
      <c r="F104" s="33" t="s">
        <v>36</v>
      </c>
      <c r="G104" s="33" t="s">
        <v>36</v>
      </c>
      <c r="H104" s="33" t="s">
        <v>36</v>
      </c>
      <c r="I104" s="37">
        <v>1</v>
      </c>
      <c r="J104" s="34" t="s">
        <v>24</v>
      </c>
      <c r="K104" s="33"/>
      <c r="L104" s="38" t="s">
        <v>70</v>
      </c>
      <c r="M104" s="33"/>
      <c r="N104" s="39" t="s">
        <v>988</v>
      </c>
      <c r="O104" s="130" t="s">
        <v>989</v>
      </c>
      <c r="P104" s="33" t="s">
        <v>785</v>
      </c>
      <c r="Q104" s="33">
        <v>2024</v>
      </c>
      <c r="R104" s="33" t="s">
        <v>36</v>
      </c>
    </row>
    <row r="105" s="30" customFormat="1" spans="1:18">
      <c r="A105" s="33">
        <v>104</v>
      </c>
      <c r="B105" s="33" t="s">
        <v>36</v>
      </c>
      <c r="C105" s="33" t="s">
        <v>36</v>
      </c>
      <c r="D105" s="33" t="s">
        <v>1003</v>
      </c>
      <c r="E105" s="33" t="s">
        <v>1004</v>
      </c>
      <c r="F105" s="33" t="s">
        <v>36</v>
      </c>
      <c r="G105" s="33" t="s">
        <v>36</v>
      </c>
      <c r="H105" s="33" t="s">
        <v>36</v>
      </c>
      <c r="I105" s="37">
        <v>2</v>
      </c>
      <c r="J105" s="34" t="s">
        <v>52</v>
      </c>
      <c r="K105" s="33"/>
      <c r="L105" s="38" t="s">
        <v>1012</v>
      </c>
      <c r="M105" s="33"/>
      <c r="N105" s="39" t="s">
        <v>988</v>
      </c>
      <c r="O105" s="130" t="s">
        <v>989</v>
      </c>
      <c r="P105" s="33" t="s">
        <v>785</v>
      </c>
      <c r="Q105" s="33">
        <v>2024</v>
      </c>
      <c r="R105" s="33" t="s">
        <v>36</v>
      </c>
    </row>
    <row r="106" s="30" customFormat="1" spans="1:18">
      <c r="A106" s="33">
        <v>105</v>
      </c>
      <c r="B106" s="33" t="s">
        <v>36</v>
      </c>
      <c r="C106" s="33" t="s">
        <v>36</v>
      </c>
      <c r="D106" s="33" t="s">
        <v>1003</v>
      </c>
      <c r="E106" s="33" t="s">
        <v>1004</v>
      </c>
      <c r="F106" s="33" t="s">
        <v>36</v>
      </c>
      <c r="G106" s="33" t="s">
        <v>36</v>
      </c>
      <c r="H106" s="33" t="s">
        <v>36</v>
      </c>
      <c r="I106" s="37">
        <v>2</v>
      </c>
      <c r="J106" s="34" t="s">
        <v>52</v>
      </c>
      <c r="K106" s="33"/>
      <c r="L106" s="38" t="s">
        <v>1013</v>
      </c>
      <c r="M106" s="33"/>
      <c r="N106" s="39" t="s">
        <v>988</v>
      </c>
      <c r="O106" s="130" t="s">
        <v>989</v>
      </c>
      <c r="P106" s="33" t="s">
        <v>785</v>
      </c>
      <c r="Q106" s="33">
        <v>2024</v>
      </c>
      <c r="R106" s="33" t="s">
        <v>36</v>
      </c>
    </row>
    <row r="107" s="30" customFormat="1" spans="1:18">
      <c r="A107" s="33">
        <v>106</v>
      </c>
      <c r="B107" s="33" t="s">
        <v>36</v>
      </c>
      <c r="C107" s="33" t="s">
        <v>36</v>
      </c>
      <c r="D107" s="38" t="s">
        <v>1008</v>
      </c>
      <c r="E107" s="38" t="s">
        <v>1008</v>
      </c>
      <c r="F107" s="33" t="s">
        <v>36</v>
      </c>
      <c r="G107" s="33" t="s">
        <v>36</v>
      </c>
      <c r="H107" s="33" t="s">
        <v>36</v>
      </c>
      <c r="I107" s="37">
        <v>1</v>
      </c>
      <c r="J107" s="34" t="s">
        <v>998</v>
      </c>
      <c r="K107" s="33"/>
      <c r="L107" s="38" t="s">
        <v>1008</v>
      </c>
      <c r="M107" s="33"/>
      <c r="N107" s="39" t="s">
        <v>988</v>
      </c>
      <c r="O107" s="130" t="s">
        <v>989</v>
      </c>
      <c r="P107" s="33" t="s">
        <v>785</v>
      </c>
      <c r="Q107" s="33">
        <v>2024</v>
      </c>
      <c r="R107" s="33" t="s">
        <v>36</v>
      </c>
    </row>
    <row r="108" s="30" customFormat="1" spans="1:18">
      <c r="A108" s="33">
        <v>107</v>
      </c>
      <c r="B108" s="33" t="s">
        <v>36</v>
      </c>
      <c r="C108" s="33" t="s">
        <v>36</v>
      </c>
      <c r="D108" s="33" t="s">
        <v>1003</v>
      </c>
      <c r="E108" s="33" t="s">
        <v>1004</v>
      </c>
      <c r="F108" s="33" t="s">
        <v>36</v>
      </c>
      <c r="G108" s="33" t="s">
        <v>36</v>
      </c>
      <c r="H108" s="33" t="s">
        <v>36</v>
      </c>
      <c r="I108" s="37">
        <v>1</v>
      </c>
      <c r="J108" s="34" t="s">
        <v>52</v>
      </c>
      <c r="K108" s="33"/>
      <c r="L108" s="38" t="s">
        <v>1014</v>
      </c>
      <c r="M108" s="33"/>
      <c r="N108" s="39" t="s">
        <v>988</v>
      </c>
      <c r="O108" s="130" t="s">
        <v>989</v>
      </c>
      <c r="P108" s="33" t="s">
        <v>785</v>
      </c>
      <c r="Q108" s="33">
        <v>2024</v>
      </c>
      <c r="R108" s="33" t="s">
        <v>36</v>
      </c>
    </row>
    <row r="109" s="30" customFormat="1" spans="1:18">
      <c r="A109" s="33">
        <v>108</v>
      </c>
      <c r="B109" s="33" t="s">
        <v>36</v>
      </c>
      <c r="C109" s="33" t="s">
        <v>36</v>
      </c>
      <c r="D109" s="38" t="s">
        <v>70</v>
      </c>
      <c r="E109" s="38" t="s">
        <v>70</v>
      </c>
      <c r="F109" s="33" t="s">
        <v>36</v>
      </c>
      <c r="G109" s="33" t="s">
        <v>36</v>
      </c>
      <c r="H109" s="33" t="s">
        <v>36</v>
      </c>
      <c r="I109" s="37">
        <v>1</v>
      </c>
      <c r="J109" s="34" t="s">
        <v>24</v>
      </c>
      <c r="K109" s="33"/>
      <c r="L109" s="38" t="s">
        <v>70</v>
      </c>
      <c r="M109" s="33"/>
      <c r="N109" s="39" t="s">
        <v>1015</v>
      </c>
      <c r="O109" s="130" t="s">
        <v>1007</v>
      </c>
      <c r="P109" s="33" t="s">
        <v>711</v>
      </c>
      <c r="Q109" s="33">
        <v>2024</v>
      </c>
      <c r="R109" s="33" t="s">
        <v>36</v>
      </c>
    </row>
    <row r="110" s="30" customFormat="1" spans="1:18">
      <c r="A110" s="33">
        <v>109</v>
      </c>
      <c r="B110" s="33" t="s">
        <v>36</v>
      </c>
      <c r="C110" s="33" t="s">
        <v>36</v>
      </c>
      <c r="D110" s="33" t="s">
        <v>1003</v>
      </c>
      <c r="E110" s="33" t="s">
        <v>1004</v>
      </c>
      <c r="F110" s="33" t="s">
        <v>36</v>
      </c>
      <c r="G110" s="33" t="s">
        <v>36</v>
      </c>
      <c r="H110" s="33" t="s">
        <v>36</v>
      </c>
      <c r="I110" s="37">
        <v>1</v>
      </c>
      <c r="J110" s="34" t="s">
        <v>52</v>
      </c>
      <c r="K110" s="33"/>
      <c r="L110" s="38" t="s">
        <v>1016</v>
      </c>
      <c r="M110" s="33"/>
      <c r="N110" s="39" t="s">
        <v>1015</v>
      </c>
      <c r="O110" s="130" t="s">
        <v>1007</v>
      </c>
      <c r="P110" s="33" t="s">
        <v>711</v>
      </c>
      <c r="Q110" s="33">
        <v>2024</v>
      </c>
      <c r="R110" s="33" t="s">
        <v>36</v>
      </c>
    </row>
    <row r="111" s="30" customFormat="1" spans="1:18">
      <c r="A111" s="33">
        <v>110</v>
      </c>
      <c r="B111" s="33" t="s">
        <v>36</v>
      </c>
      <c r="C111" s="33" t="s">
        <v>36</v>
      </c>
      <c r="D111" s="33" t="s">
        <v>1003</v>
      </c>
      <c r="E111" s="33" t="s">
        <v>1004</v>
      </c>
      <c r="F111" s="33" t="s">
        <v>36</v>
      </c>
      <c r="G111" s="33" t="s">
        <v>36</v>
      </c>
      <c r="H111" s="33" t="s">
        <v>36</v>
      </c>
      <c r="I111" s="37">
        <v>2</v>
      </c>
      <c r="J111" s="34" t="s">
        <v>52</v>
      </c>
      <c r="K111" s="33"/>
      <c r="L111" s="38" t="s">
        <v>1017</v>
      </c>
      <c r="M111" s="33"/>
      <c r="N111" s="39" t="s">
        <v>1015</v>
      </c>
      <c r="O111" s="130" t="s">
        <v>1007</v>
      </c>
      <c r="P111" s="33" t="s">
        <v>711</v>
      </c>
      <c r="Q111" s="33">
        <v>2024</v>
      </c>
      <c r="R111" s="33" t="s">
        <v>36</v>
      </c>
    </row>
    <row r="112" s="30" customFormat="1" spans="1:18">
      <c r="A112" s="33">
        <v>111</v>
      </c>
      <c r="B112" s="33" t="s">
        <v>36</v>
      </c>
      <c r="C112" s="33" t="s">
        <v>36</v>
      </c>
      <c r="D112" s="33" t="s">
        <v>1003</v>
      </c>
      <c r="E112" s="33" t="s">
        <v>1004</v>
      </c>
      <c r="F112" s="33" t="s">
        <v>36</v>
      </c>
      <c r="G112" s="33" t="s">
        <v>36</v>
      </c>
      <c r="H112" s="33" t="s">
        <v>36</v>
      </c>
      <c r="I112" s="37">
        <v>1</v>
      </c>
      <c r="J112" s="34" t="s">
        <v>52</v>
      </c>
      <c r="K112" s="33"/>
      <c r="L112" s="38" t="s">
        <v>1018</v>
      </c>
      <c r="M112" s="33"/>
      <c r="N112" s="39" t="s">
        <v>1015</v>
      </c>
      <c r="O112" s="130" t="s">
        <v>1007</v>
      </c>
      <c r="P112" s="33" t="s">
        <v>711</v>
      </c>
      <c r="Q112" s="33">
        <v>2024</v>
      </c>
      <c r="R112" s="33" t="s">
        <v>36</v>
      </c>
    </row>
    <row r="113" s="30" customFormat="1" spans="1:18">
      <c r="A113" s="33">
        <v>112</v>
      </c>
      <c r="B113" s="33" t="s">
        <v>36</v>
      </c>
      <c r="C113" s="33" t="s">
        <v>36</v>
      </c>
      <c r="D113" s="38" t="s">
        <v>997</v>
      </c>
      <c r="E113" s="38" t="s">
        <v>997</v>
      </c>
      <c r="F113" s="33" t="s">
        <v>36</v>
      </c>
      <c r="G113" s="33" t="s">
        <v>36</v>
      </c>
      <c r="H113" s="33" t="s">
        <v>36</v>
      </c>
      <c r="I113" s="37">
        <v>1</v>
      </c>
      <c r="J113" s="34" t="s">
        <v>998</v>
      </c>
      <c r="K113" s="33"/>
      <c r="L113" s="38" t="s">
        <v>997</v>
      </c>
      <c r="M113" s="33"/>
      <c r="N113" s="39" t="s">
        <v>1015</v>
      </c>
      <c r="O113" s="130" t="s">
        <v>1007</v>
      </c>
      <c r="P113" s="33" t="s">
        <v>711</v>
      </c>
      <c r="Q113" s="33">
        <v>2024</v>
      </c>
      <c r="R113" s="33" t="s">
        <v>36</v>
      </c>
    </row>
    <row r="114" s="30" customFormat="1" spans="1:18">
      <c r="A114" s="33">
        <v>113</v>
      </c>
      <c r="B114" s="33" t="s">
        <v>36</v>
      </c>
      <c r="C114" s="33" t="s">
        <v>36</v>
      </c>
      <c r="D114" s="38" t="s">
        <v>1008</v>
      </c>
      <c r="E114" s="38" t="s">
        <v>1008</v>
      </c>
      <c r="F114" s="33" t="s">
        <v>36</v>
      </c>
      <c r="G114" s="33" t="s">
        <v>36</v>
      </c>
      <c r="H114" s="33" t="s">
        <v>36</v>
      </c>
      <c r="I114" s="37">
        <v>1</v>
      </c>
      <c r="J114" s="34" t="s">
        <v>998</v>
      </c>
      <c r="K114" s="33"/>
      <c r="L114" s="38" t="s">
        <v>1019</v>
      </c>
      <c r="M114" s="33"/>
      <c r="N114" s="39" t="s">
        <v>994</v>
      </c>
      <c r="O114" s="130" t="s">
        <v>995</v>
      </c>
      <c r="P114" s="33" t="s">
        <v>758</v>
      </c>
      <c r="Q114" s="33">
        <v>2024</v>
      </c>
      <c r="R114" s="33" t="s">
        <v>36</v>
      </c>
    </row>
    <row r="115" s="30" customFormat="1" spans="1:18">
      <c r="A115" s="33">
        <v>114</v>
      </c>
      <c r="B115" s="33" t="s">
        <v>36</v>
      </c>
      <c r="C115" s="33" t="s">
        <v>36</v>
      </c>
      <c r="D115" s="33" t="s">
        <v>1003</v>
      </c>
      <c r="E115" s="33" t="s">
        <v>1004</v>
      </c>
      <c r="F115" s="33" t="s">
        <v>36</v>
      </c>
      <c r="G115" s="33" t="s">
        <v>36</v>
      </c>
      <c r="H115" s="33" t="s">
        <v>36</v>
      </c>
      <c r="I115" s="37">
        <v>1</v>
      </c>
      <c r="J115" s="34" t="s">
        <v>52</v>
      </c>
      <c r="K115" s="33"/>
      <c r="L115" s="38" t="s">
        <v>1020</v>
      </c>
      <c r="M115" s="33"/>
      <c r="N115" s="39" t="s">
        <v>994</v>
      </c>
      <c r="O115" s="130" t="s">
        <v>995</v>
      </c>
      <c r="P115" s="33" t="s">
        <v>758</v>
      </c>
      <c r="Q115" s="33">
        <v>2024</v>
      </c>
      <c r="R115" s="33" t="s">
        <v>36</v>
      </c>
    </row>
    <row r="116" s="30" customFormat="1" spans="1:18">
      <c r="A116" s="33">
        <v>115</v>
      </c>
      <c r="B116" s="33" t="s">
        <v>36</v>
      </c>
      <c r="C116" s="33" t="s">
        <v>36</v>
      </c>
      <c r="D116" s="38" t="s">
        <v>1008</v>
      </c>
      <c r="E116" s="38" t="s">
        <v>1008</v>
      </c>
      <c r="F116" s="33" t="s">
        <v>36</v>
      </c>
      <c r="G116" s="33" t="s">
        <v>36</v>
      </c>
      <c r="H116" s="33" t="s">
        <v>36</v>
      </c>
      <c r="I116" s="37">
        <v>1</v>
      </c>
      <c r="J116" s="34" t="s">
        <v>998</v>
      </c>
      <c r="K116" s="33"/>
      <c r="L116" s="38" t="s">
        <v>1008</v>
      </c>
      <c r="M116" s="33"/>
      <c r="N116" s="39" t="s">
        <v>994</v>
      </c>
      <c r="O116" s="130" t="s">
        <v>995</v>
      </c>
      <c r="P116" s="33" t="s">
        <v>758</v>
      </c>
      <c r="Q116" s="33">
        <v>2024</v>
      </c>
      <c r="R116" s="33" t="s">
        <v>36</v>
      </c>
    </row>
    <row r="117" s="30" customFormat="1" spans="1:18">
      <c r="A117" s="33">
        <v>116</v>
      </c>
      <c r="B117" s="33" t="s">
        <v>36</v>
      </c>
      <c r="C117" s="33" t="s">
        <v>36</v>
      </c>
      <c r="D117" s="33" t="s">
        <v>1003</v>
      </c>
      <c r="E117" s="33" t="s">
        <v>1004</v>
      </c>
      <c r="F117" s="33" t="s">
        <v>36</v>
      </c>
      <c r="G117" s="33" t="s">
        <v>36</v>
      </c>
      <c r="H117" s="33" t="s">
        <v>36</v>
      </c>
      <c r="I117" s="37">
        <v>1</v>
      </c>
      <c r="J117" s="34" t="s">
        <v>52</v>
      </c>
      <c r="K117" s="33"/>
      <c r="L117" s="38" t="s">
        <v>1021</v>
      </c>
      <c r="M117" s="33"/>
      <c r="N117" s="39" t="s">
        <v>994</v>
      </c>
      <c r="O117" s="130" t="s">
        <v>995</v>
      </c>
      <c r="P117" s="33" t="s">
        <v>758</v>
      </c>
      <c r="Q117" s="33">
        <v>2024</v>
      </c>
      <c r="R117" s="33" t="s">
        <v>36</v>
      </c>
    </row>
  </sheetData>
  <conditionalFormatting sqref="C$1:C$1048576">
    <cfRule type="duplicateValues" dxfId="1" priority="1"/>
  </conditionalFormatting>
  <pageMargins left="0.75" right="0.75" top="1" bottom="1" header="0.5" footer="0.5"/>
  <headerFooter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814"/>
  <sheetViews>
    <sheetView workbookViewId="0">
      <selection activeCell="I14" sqref="I14"/>
    </sheetView>
  </sheetViews>
  <sheetFormatPr defaultColWidth="9" defaultRowHeight="14.4"/>
  <cols>
    <col min="1" max="1" width="5.13888888888889" customWidth="1"/>
    <col min="2" max="2" width="25.2407407407407" customWidth="1"/>
    <col min="3" max="3" width="15.9259259259259" customWidth="1"/>
    <col min="4" max="4" width="21.7314814814815" customWidth="1"/>
    <col min="5" max="5" width="12.3981481481481" customWidth="1"/>
    <col min="6" max="8" width="13.2037037037037" style="21" customWidth="1"/>
    <col min="9" max="9" width="9" style="22" customWidth="1"/>
    <col min="10" max="12" width="9" customWidth="1"/>
    <col min="13" max="13" width="29.6666666666667" customWidth="1"/>
    <col min="14" max="14" width="21.3333333333333" customWidth="1"/>
    <col min="15" max="15" width="9" customWidth="1"/>
    <col min="16" max="16" width="13.7962962962963" customWidth="1"/>
  </cols>
  <sheetData>
    <row r="1" s="20" customFormat="1" ht="43.2" spans="1:16">
      <c r="A1" s="23" t="s">
        <v>118</v>
      </c>
      <c r="B1" s="24" t="s">
        <v>119</v>
      </c>
      <c r="C1" s="24" t="s">
        <v>120</v>
      </c>
      <c r="D1" s="24" t="s">
        <v>121</v>
      </c>
      <c r="E1" s="24" t="s">
        <v>122</v>
      </c>
      <c r="F1" s="25" t="s">
        <v>332</v>
      </c>
      <c r="G1" s="25" t="s">
        <v>333</v>
      </c>
      <c r="H1" s="25" t="s">
        <v>125</v>
      </c>
      <c r="I1" s="26" t="s">
        <v>16</v>
      </c>
      <c r="J1" s="24" t="s">
        <v>334</v>
      </c>
      <c r="K1" s="24" t="s">
        <v>128</v>
      </c>
      <c r="L1" s="24" t="s">
        <v>129</v>
      </c>
      <c r="M1" s="24" t="s">
        <v>130</v>
      </c>
      <c r="N1" s="24" t="s">
        <v>131</v>
      </c>
      <c r="O1" s="23" t="s">
        <v>1022</v>
      </c>
      <c r="P1" s="27" t="s">
        <v>133</v>
      </c>
    </row>
    <row r="2" customFormat="1" spans="1:16">
      <c r="A2">
        <v>1</v>
      </c>
      <c r="B2" t="s">
        <v>1023</v>
      </c>
      <c r="C2" s="131" t="s">
        <v>1024</v>
      </c>
      <c r="D2" t="s">
        <v>78</v>
      </c>
      <c r="E2" t="s">
        <v>78</v>
      </c>
      <c r="F2">
        <v>712.44</v>
      </c>
      <c r="G2">
        <v>299.83</v>
      </c>
      <c r="H2">
        <v>412.61</v>
      </c>
      <c r="I2" s="22">
        <v>1</v>
      </c>
      <c r="J2" t="s">
        <v>24</v>
      </c>
      <c r="K2" t="s">
        <v>1025</v>
      </c>
      <c r="L2" t="s">
        <v>340</v>
      </c>
      <c r="M2" t="s">
        <v>1026</v>
      </c>
      <c r="N2" t="s">
        <v>1027</v>
      </c>
      <c r="O2" t="s">
        <v>1028</v>
      </c>
      <c r="P2" t="s">
        <v>1029</v>
      </c>
    </row>
    <row r="3" customFormat="1" spans="1:16">
      <c r="A3">
        <v>2</v>
      </c>
      <c r="B3" t="s">
        <v>1030</v>
      </c>
      <c r="C3" t="s">
        <v>1031</v>
      </c>
      <c r="D3" t="s">
        <v>80</v>
      </c>
      <c r="E3" t="s">
        <v>80</v>
      </c>
      <c r="F3">
        <v>3307.98</v>
      </c>
      <c r="G3">
        <v>99.24</v>
      </c>
      <c r="H3">
        <v>3208.74</v>
      </c>
      <c r="I3" s="22">
        <v>1</v>
      </c>
      <c r="J3" t="s">
        <v>24</v>
      </c>
      <c r="K3" t="s">
        <v>1032</v>
      </c>
      <c r="L3" t="s">
        <v>340</v>
      </c>
      <c r="M3" t="s">
        <v>1033</v>
      </c>
      <c r="N3" t="s">
        <v>1034</v>
      </c>
      <c r="O3" t="s">
        <v>1028</v>
      </c>
      <c r="P3" t="s">
        <v>1035</v>
      </c>
    </row>
    <row r="4" customFormat="1" spans="1:16">
      <c r="A4">
        <v>3</v>
      </c>
      <c r="B4" t="s">
        <v>1036</v>
      </c>
      <c r="C4" s="131" t="s">
        <v>1037</v>
      </c>
      <c r="D4" t="s">
        <v>80</v>
      </c>
      <c r="E4" t="s">
        <v>80</v>
      </c>
      <c r="F4">
        <v>4179.1</v>
      </c>
      <c r="G4">
        <v>125.37</v>
      </c>
      <c r="H4">
        <v>4053.73</v>
      </c>
      <c r="I4" s="22">
        <v>1</v>
      </c>
      <c r="J4" t="s">
        <v>24</v>
      </c>
      <c r="K4" t="s">
        <v>1038</v>
      </c>
      <c r="L4" t="s">
        <v>340</v>
      </c>
      <c r="M4" t="s">
        <v>1039</v>
      </c>
      <c r="N4" t="s">
        <v>1040</v>
      </c>
      <c r="O4" t="s">
        <v>1028</v>
      </c>
      <c r="P4" t="s">
        <v>1035</v>
      </c>
    </row>
    <row r="5" customFormat="1" spans="1:16">
      <c r="A5">
        <v>4</v>
      </c>
      <c r="B5" t="s">
        <v>1041</v>
      </c>
      <c r="C5" s="131" t="s">
        <v>1042</v>
      </c>
      <c r="D5" t="s">
        <v>80</v>
      </c>
      <c r="E5" t="s">
        <v>80</v>
      </c>
      <c r="F5">
        <v>2683.17</v>
      </c>
      <c r="G5">
        <v>297.37</v>
      </c>
      <c r="H5">
        <v>2385.8</v>
      </c>
      <c r="I5" s="22">
        <v>1</v>
      </c>
      <c r="J5" t="s">
        <v>24</v>
      </c>
      <c r="K5" t="s">
        <v>152</v>
      </c>
      <c r="L5" t="s">
        <v>1043</v>
      </c>
      <c r="M5" t="s">
        <v>1044</v>
      </c>
      <c r="N5" t="s">
        <v>1045</v>
      </c>
      <c r="O5" t="s">
        <v>1028</v>
      </c>
      <c r="P5" t="s">
        <v>1035</v>
      </c>
    </row>
    <row r="6" customFormat="1" spans="1:16">
      <c r="A6">
        <v>5</v>
      </c>
      <c r="B6" t="s">
        <v>1041</v>
      </c>
      <c r="C6" s="131" t="s">
        <v>1046</v>
      </c>
      <c r="D6" t="s">
        <v>80</v>
      </c>
      <c r="E6" t="s">
        <v>80</v>
      </c>
      <c r="F6">
        <v>3945.01</v>
      </c>
      <c r="G6">
        <v>118.35</v>
      </c>
      <c r="H6">
        <v>3826.66</v>
      </c>
      <c r="I6" s="22">
        <v>1</v>
      </c>
      <c r="J6" t="s">
        <v>24</v>
      </c>
      <c r="K6" t="s">
        <v>1047</v>
      </c>
      <c r="L6" t="s">
        <v>1048</v>
      </c>
      <c r="M6" t="s">
        <v>1049</v>
      </c>
      <c r="N6" t="s">
        <v>1050</v>
      </c>
      <c r="O6" t="s">
        <v>1028</v>
      </c>
      <c r="P6" t="s">
        <v>1035</v>
      </c>
    </row>
    <row r="7" customFormat="1" spans="1:16">
      <c r="A7">
        <v>6</v>
      </c>
      <c r="B7" t="s">
        <v>1041</v>
      </c>
      <c r="C7" s="131" t="s">
        <v>1051</v>
      </c>
      <c r="D7" t="s">
        <v>80</v>
      </c>
      <c r="E7" t="s">
        <v>80</v>
      </c>
      <c r="F7">
        <v>3945.01</v>
      </c>
      <c r="G7">
        <v>118.35</v>
      </c>
      <c r="H7">
        <v>3826.66</v>
      </c>
      <c r="I7" s="22">
        <v>1</v>
      </c>
      <c r="J7" t="s">
        <v>24</v>
      </c>
      <c r="K7" t="s">
        <v>1047</v>
      </c>
      <c r="L7" t="s">
        <v>1043</v>
      </c>
      <c r="M7" t="s">
        <v>1052</v>
      </c>
      <c r="N7" t="s">
        <v>1053</v>
      </c>
      <c r="O7" t="s">
        <v>1028</v>
      </c>
      <c r="P7" t="s">
        <v>1035</v>
      </c>
    </row>
    <row r="8" customFormat="1" spans="1:15">
      <c r="A8">
        <v>7</v>
      </c>
      <c r="B8" t="s">
        <v>1054</v>
      </c>
      <c r="C8" s="131" t="s">
        <v>1055</v>
      </c>
      <c r="D8" t="s">
        <v>72</v>
      </c>
      <c r="E8" t="s">
        <v>72</v>
      </c>
      <c r="F8">
        <v>3836.05</v>
      </c>
      <c r="G8">
        <v>115.08</v>
      </c>
      <c r="H8">
        <v>3720.97</v>
      </c>
      <c r="I8" s="22">
        <v>1</v>
      </c>
      <c r="J8" t="s">
        <v>40</v>
      </c>
      <c r="K8" t="s">
        <v>781</v>
      </c>
      <c r="L8" t="s">
        <v>547</v>
      </c>
      <c r="M8" t="s">
        <v>1056</v>
      </c>
      <c r="N8" t="s">
        <v>1057</v>
      </c>
      <c r="O8" t="s">
        <v>1028</v>
      </c>
    </row>
    <row r="9" customFormat="1" spans="1:16">
      <c r="A9">
        <v>8</v>
      </c>
      <c r="B9" t="s">
        <v>1054</v>
      </c>
      <c r="C9" s="131" t="s">
        <v>1058</v>
      </c>
      <c r="D9" t="s">
        <v>57</v>
      </c>
      <c r="E9" t="s">
        <v>57</v>
      </c>
      <c r="F9">
        <v>6700</v>
      </c>
      <c r="G9">
        <v>201</v>
      </c>
      <c r="H9">
        <v>6499</v>
      </c>
      <c r="I9" s="22">
        <v>1</v>
      </c>
      <c r="J9" t="s">
        <v>40</v>
      </c>
      <c r="K9" t="s">
        <v>141</v>
      </c>
      <c r="L9" t="s">
        <v>340</v>
      </c>
      <c r="M9" t="s">
        <v>1059</v>
      </c>
      <c r="N9" t="s">
        <v>1060</v>
      </c>
      <c r="O9" t="s">
        <v>1028</v>
      </c>
      <c r="P9" t="s">
        <v>1061</v>
      </c>
    </row>
    <row r="10" customFormat="1" spans="1:15">
      <c r="A10">
        <v>9</v>
      </c>
      <c r="B10" t="s">
        <v>1054</v>
      </c>
      <c r="C10" s="131" t="s">
        <v>1062</v>
      </c>
      <c r="D10" t="s">
        <v>57</v>
      </c>
      <c r="E10" t="s">
        <v>57</v>
      </c>
      <c r="F10">
        <v>7873.57</v>
      </c>
      <c r="G10">
        <v>236.21</v>
      </c>
      <c r="H10">
        <v>7637.36</v>
      </c>
      <c r="I10" s="22">
        <v>1</v>
      </c>
      <c r="J10" t="s">
        <v>40</v>
      </c>
      <c r="K10" t="s">
        <v>141</v>
      </c>
      <c r="L10" t="s">
        <v>340</v>
      </c>
      <c r="M10" t="s">
        <v>1063</v>
      </c>
      <c r="N10" s="131" t="s">
        <v>1064</v>
      </c>
      <c r="O10" t="s">
        <v>1028</v>
      </c>
    </row>
    <row r="11" customFormat="1" spans="1:16">
      <c r="A11">
        <v>10</v>
      </c>
      <c r="B11" t="s">
        <v>1054</v>
      </c>
      <c r="C11" t="s">
        <v>1065</v>
      </c>
      <c r="D11" t="s">
        <v>80</v>
      </c>
      <c r="E11" t="s">
        <v>80</v>
      </c>
      <c r="F11">
        <v>3945.01</v>
      </c>
      <c r="G11">
        <v>118.35</v>
      </c>
      <c r="H11">
        <v>3826.66</v>
      </c>
      <c r="I11" s="22">
        <v>1</v>
      </c>
      <c r="J11" t="s">
        <v>24</v>
      </c>
      <c r="K11" t="s">
        <v>1047</v>
      </c>
      <c r="L11" t="s">
        <v>1048</v>
      </c>
      <c r="M11" t="s">
        <v>1066</v>
      </c>
      <c r="N11" t="s">
        <v>1067</v>
      </c>
      <c r="O11" t="s">
        <v>1028</v>
      </c>
      <c r="P11" t="s">
        <v>1035</v>
      </c>
    </row>
    <row r="12" customFormat="1" spans="1:15">
      <c r="A12">
        <v>11</v>
      </c>
      <c r="B12" t="s">
        <v>1068</v>
      </c>
      <c r="C12" t="s">
        <v>1069</v>
      </c>
      <c r="D12" t="s">
        <v>29</v>
      </c>
      <c r="E12" t="s">
        <v>29</v>
      </c>
      <c r="F12">
        <v>1023.2</v>
      </c>
      <c r="G12">
        <v>30.7</v>
      </c>
      <c r="H12">
        <v>992.5</v>
      </c>
      <c r="I12" s="22">
        <v>1</v>
      </c>
      <c r="J12" t="s">
        <v>35</v>
      </c>
      <c r="K12" t="s">
        <v>735</v>
      </c>
      <c r="L12" t="s">
        <v>340</v>
      </c>
      <c r="M12" t="s">
        <v>1070</v>
      </c>
      <c r="N12" t="s">
        <v>1071</v>
      </c>
      <c r="O12" t="s">
        <v>1028</v>
      </c>
    </row>
    <row r="13" customFormat="1" spans="1:15">
      <c r="A13">
        <v>12</v>
      </c>
      <c r="B13" t="s">
        <v>1068</v>
      </c>
      <c r="C13" s="131" t="s">
        <v>1072</v>
      </c>
      <c r="D13" t="s">
        <v>71</v>
      </c>
      <c r="E13" t="s">
        <v>71</v>
      </c>
      <c r="F13">
        <v>684</v>
      </c>
      <c r="G13">
        <v>20.52</v>
      </c>
      <c r="H13">
        <v>663.48</v>
      </c>
      <c r="I13" s="22">
        <v>1</v>
      </c>
      <c r="J13" t="s">
        <v>35</v>
      </c>
      <c r="K13" t="s">
        <v>708</v>
      </c>
      <c r="L13" t="s">
        <v>340</v>
      </c>
      <c r="M13" t="s">
        <v>1073</v>
      </c>
      <c r="N13" t="s">
        <v>1074</v>
      </c>
      <c r="O13" t="s">
        <v>1028</v>
      </c>
    </row>
    <row r="14" customFormat="1" spans="1:16">
      <c r="A14">
        <v>13</v>
      </c>
      <c r="B14" t="s">
        <v>1068</v>
      </c>
      <c r="C14" s="131" t="s">
        <v>1075</v>
      </c>
      <c r="D14" t="s">
        <v>80</v>
      </c>
      <c r="E14" t="s">
        <v>80</v>
      </c>
      <c r="F14">
        <v>2790.29</v>
      </c>
      <c r="G14">
        <v>83.71</v>
      </c>
      <c r="H14">
        <v>2706.58</v>
      </c>
      <c r="I14" s="22">
        <v>1</v>
      </c>
      <c r="J14" t="s">
        <v>24</v>
      </c>
      <c r="K14" t="s">
        <v>1076</v>
      </c>
      <c r="L14" t="s">
        <v>1043</v>
      </c>
      <c r="M14" t="s">
        <v>1077</v>
      </c>
      <c r="N14" s="131" t="s">
        <v>1078</v>
      </c>
      <c r="O14" t="s">
        <v>1028</v>
      </c>
      <c r="P14" t="s">
        <v>1035</v>
      </c>
    </row>
    <row r="15" customFormat="1" spans="1:16">
      <c r="A15">
        <v>14</v>
      </c>
      <c r="B15" t="s">
        <v>1068</v>
      </c>
      <c r="C15" s="131" t="s">
        <v>1079</v>
      </c>
      <c r="D15" t="s">
        <v>80</v>
      </c>
      <c r="E15" t="s">
        <v>80</v>
      </c>
      <c r="F15">
        <v>3003.01</v>
      </c>
      <c r="G15">
        <v>90.09</v>
      </c>
      <c r="H15">
        <v>2912.92</v>
      </c>
      <c r="I15" s="22">
        <v>1</v>
      </c>
      <c r="J15" t="s">
        <v>24</v>
      </c>
      <c r="K15" t="s">
        <v>152</v>
      </c>
      <c r="L15" t="s">
        <v>1048</v>
      </c>
      <c r="M15" t="s">
        <v>1080</v>
      </c>
      <c r="N15" s="131" t="s">
        <v>1081</v>
      </c>
      <c r="O15" t="s">
        <v>1028</v>
      </c>
      <c r="P15" t="s">
        <v>1035</v>
      </c>
    </row>
    <row r="16" customFormat="1" spans="1:16">
      <c r="A16">
        <v>15</v>
      </c>
      <c r="B16" t="s">
        <v>1068</v>
      </c>
      <c r="C16" s="131" t="s">
        <v>1082</v>
      </c>
      <c r="D16" t="s">
        <v>80</v>
      </c>
      <c r="E16" t="s">
        <v>80</v>
      </c>
      <c r="F16">
        <v>2687.73</v>
      </c>
      <c r="G16">
        <v>80.63</v>
      </c>
      <c r="H16">
        <v>2607.1</v>
      </c>
      <c r="I16" s="22">
        <v>1</v>
      </c>
      <c r="J16" t="s">
        <v>24</v>
      </c>
      <c r="K16" t="s">
        <v>1083</v>
      </c>
      <c r="L16" t="s">
        <v>497</v>
      </c>
      <c r="M16" t="s">
        <v>1084</v>
      </c>
      <c r="N16" t="s">
        <v>1085</v>
      </c>
      <c r="O16" t="s">
        <v>1028</v>
      </c>
      <c r="P16" t="s">
        <v>1035</v>
      </c>
    </row>
    <row r="17" customFormat="1" spans="1:16">
      <c r="A17">
        <v>16</v>
      </c>
      <c r="B17" t="s">
        <v>1068</v>
      </c>
      <c r="C17" t="s">
        <v>1086</v>
      </c>
      <c r="D17" t="s">
        <v>80</v>
      </c>
      <c r="E17" t="s">
        <v>80</v>
      </c>
      <c r="F17">
        <v>2659.68</v>
      </c>
      <c r="G17">
        <v>509.81</v>
      </c>
      <c r="H17">
        <v>2149.87</v>
      </c>
      <c r="I17" s="22">
        <v>1</v>
      </c>
      <c r="J17" t="s">
        <v>24</v>
      </c>
      <c r="K17" t="s">
        <v>152</v>
      </c>
      <c r="L17" t="s">
        <v>340</v>
      </c>
      <c r="M17" t="s">
        <v>1087</v>
      </c>
      <c r="N17" t="s">
        <v>1088</v>
      </c>
      <c r="O17" t="s">
        <v>1028</v>
      </c>
      <c r="P17" t="s">
        <v>1035</v>
      </c>
    </row>
    <row r="18" customFormat="1" spans="1:16">
      <c r="A18">
        <v>17</v>
      </c>
      <c r="B18" t="s">
        <v>1068</v>
      </c>
      <c r="C18" t="s">
        <v>1089</v>
      </c>
      <c r="D18" t="s">
        <v>80</v>
      </c>
      <c r="E18" t="s">
        <v>80</v>
      </c>
      <c r="F18">
        <v>2683.17</v>
      </c>
      <c r="G18">
        <v>297.37</v>
      </c>
      <c r="H18">
        <v>2385.8</v>
      </c>
      <c r="I18" s="22">
        <v>1</v>
      </c>
      <c r="J18" t="s">
        <v>24</v>
      </c>
      <c r="K18" t="s">
        <v>152</v>
      </c>
      <c r="L18" t="s">
        <v>340</v>
      </c>
      <c r="M18" t="s">
        <v>1090</v>
      </c>
      <c r="N18" t="s">
        <v>1091</v>
      </c>
      <c r="O18" t="s">
        <v>1028</v>
      </c>
      <c r="P18" t="s">
        <v>1035</v>
      </c>
    </row>
    <row r="19" customFormat="1" spans="1:16">
      <c r="A19">
        <v>18</v>
      </c>
      <c r="B19" t="s">
        <v>1092</v>
      </c>
      <c r="C19" t="s">
        <v>1093</v>
      </c>
      <c r="D19" t="s">
        <v>96</v>
      </c>
      <c r="E19" t="s">
        <v>96</v>
      </c>
      <c r="F19">
        <v>1066.75</v>
      </c>
      <c r="G19">
        <v>32</v>
      </c>
      <c r="H19">
        <v>1034.75</v>
      </c>
      <c r="I19" s="22">
        <v>1</v>
      </c>
      <c r="J19" t="s">
        <v>35</v>
      </c>
      <c r="K19" t="s">
        <v>735</v>
      </c>
      <c r="L19" t="s">
        <v>340</v>
      </c>
      <c r="M19" t="s">
        <v>1094</v>
      </c>
      <c r="N19" t="s">
        <v>1095</v>
      </c>
      <c r="O19" t="s">
        <v>1028</v>
      </c>
      <c r="P19" t="s">
        <v>1096</v>
      </c>
    </row>
    <row r="20" customFormat="1" spans="1:15">
      <c r="A20">
        <v>19</v>
      </c>
      <c r="B20" t="s">
        <v>1092</v>
      </c>
      <c r="C20" t="s">
        <v>1097</v>
      </c>
      <c r="D20" t="s">
        <v>71</v>
      </c>
      <c r="E20" t="s">
        <v>71</v>
      </c>
      <c r="F20">
        <v>4760.75</v>
      </c>
      <c r="G20">
        <v>142.82</v>
      </c>
      <c r="H20">
        <v>4617.93</v>
      </c>
      <c r="I20" s="22">
        <v>1</v>
      </c>
      <c r="J20" t="s">
        <v>35</v>
      </c>
      <c r="K20" t="s">
        <v>708</v>
      </c>
      <c r="L20" t="s">
        <v>340</v>
      </c>
      <c r="M20" t="s">
        <v>1098</v>
      </c>
      <c r="N20" t="s">
        <v>1099</v>
      </c>
      <c r="O20" t="s">
        <v>1028</v>
      </c>
    </row>
    <row r="21" customFormat="1" spans="1:15">
      <c r="A21">
        <v>20</v>
      </c>
      <c r="B21" t="s">
        <v>1092</v>
      </c>
      <c r="C21" s="131" t="s">
        <v>1100</v>
      </c>
      <c r="D21" t="s">
        <v>29</v>
      </c>
      <c r="E21" t="s">
        <v>29</v>
      </c>
      <c r="F21">
        <v>16687.06</v>
      </c>
      <c r="G21">
        <v>500.61</v>
      </c>
      <c r="H21">
        <v>16186.45</v>
      </c>
      <c r="I21" s="22">
        <v>1</v>
      </c>
      <c r="J21" t="s">
        <v>35</v>
      </c>
      <c r="K21" t="s">
        <v>735</v>
      </c>
      <c r="L21" t="s">
        <v>347</v>
      </c>
      <c r="M21" t="s">
        <v>1101</v>
      </c>
      <c r="N21" t="s">
        <v>1102</v>
      </c>
      <c r="O21" t="s">
        <v>1028</v>
      </c>
    </row>
    <row r="22" customFormat="1" spans="1:16">
      <c r="A22">
        <v>21</v>
      </c>
      <c r="B22" t="s">
        <v>1092</v>
      </c>
      <c r="C22" t="s">
        <v>1103</v>
      </c>
      <c r="D22" t="s">
        <v>71</v>
      </c>
      <c r="E22" t="s">
        <v>71</v>
      </c>
      <c r="F22">
        <v>1896.31</v>
      </c>
      <c r="G22">
        <v>56.89</v>
      </c>
      <c r="H22">
        <v>1839.42</v>
      </c>
      <c r="I22" s="22">
        <v>1</v>
      </c>
      <c r="J22" t="s">
        <v>35</v>
      </c>
      <c r="K22" t="s">
        <v>708</v>
      </c>
      <c r="L22" t="s">
        <v>1104</v>
      </c>
      <c r="M22" t="s">
        <v>1105</v>
      </c>
      <c r="N22" t="s">
        <v>1106</v>
      </c>
      <c r="O22" t="s">
        <v>1028</v>
      </c>
      <c r="P22" t="s">
        <v>1107</v>
      </c>
    </row>
    <row r="23" customFormat="1" spans="1:16">
      <c r="A23">
        <v>22</v>
      </c>
      <c r="B23" t="s">
        <v>1092</v>
      </c>
      <c r="C23" t="s">
        <v>1108</v>
      </c>
      <c r="D23" t="s">
        <v>29</v>
      </c>
      <c r="E23" t="s">
        <v>29</v>
      </c>
      <c r="F23">
        <v>12833.68</v>
      </c>
      <c r="G23">
        <v>385.01</v>
      </c>
      <c r="H23">
        <v>12448.67</v>
      </c>
      <c r="I23" s="22">
        <v>1</v>
      </c>
      <c r="J23" t="s">
        <v>35</v>
      </c>
      <c r="K23" t="s">
        <v>735</v>
      </c>
      <c r="L23" t="s">
        <v>386</v>
      </c>
      <c r="M23" t="s">
        <v>1109</v>
      </c>
      <c r="N23" t="s">
        <v>1110</v>
      </c>
      <c r="O23" t="s">
        <v>1028</v>
      </c>
      <c r="P23" t="s">
        <v>1111</v>
      </c>
    </row>
    <row r="24" customFormat="1" spans="1:16">
      <c r="A24">
        <v>23</v>
      </c>
      <c r="B24" t="s">
        <v>1092</v>
      </c>
      <c r="C24" t="s">
        <v>1112</v>
      </c>
      <c r="D24" t="s">
        <v>71</v>
      </c>
      <c r="E24" t="s">
        <v>71</v>
      </c>
      <c r="F24">
        <v>19463.8</v>
      </c>
      <c r="G24">
        <v>583.91</v>
      </c>
      <c r="H24">
        <v>18879.89</v>
      </c>
      <c r="I24" s="22">
        <v>1</v>
      </c>
      <c r="J24" t="s">
        <v>35</v>
      </c>
      <c r="K24" t="s">
        <v>708</v>
      </c>
      <c r="L24" t="s">
        <v>340</v>
      </c>
      <c r="M24" t="s">
        <v>1113</v>
      </c>
      <c r="N24" t="s">
        <v>1114</v>
      </c>
      <c r="O24" t="s">
        <v>1028</v>
      </c>
      <c r="P24" t="s">
        <v>1111</v>
      </c>
    </row>
    <row r="25" customFormat="1" spans="1:16">
      <c r="A25">
        <v>24</v>
      </c>
      <c r="B25" t="s">
        <v>1092</v>
      </c>
      <c r="C25" t="s">
        <v>1115</v>
      </c>
      <c r="D25" t="s">
        <v>71</v>
      </c>
      <c r="E25" t="s">
        <v>71</v>
      </c>
      <c r="F25">
        <v>6150.09</v>
      </c>
      <c r="G25">
        <v>184.5</v>
      </c>
      <c r="H25">
        <v>5965.59</v>
      </c>
      <c r="I25" s="22">
        <v>1</v>
      </c>
      <c r="J25" t="s">
        <v>35</v>
      </c>
      <c r="K25" t="s">
        <v>708</v>
      </c>
      <c r="L25" t="s">
        <v>568</v>
      </c>
      <c r="M25" t="s">
        <v>1116</v>
      </c>
      <c r="N25" t="s">
        <v>1117</v>
      </c>
      <c r="O25" t="s">
        <v>1028</v>
      </c>
      <c r="P25" t="s">
        <v>1111</v>
      </c>
    </row>
    <row r="26" customFormat="1" spans="1:15">
      <c r="A26">
        <v>25</v>
      </c>
      <c r="B26" t="s">
        <v>1092</v>
      </c>
      <c r="C26" t="s">
        <v>1118</v>
      </c>
      <c r="D26" t="s">
        <v>71</v>
      </c>
      <c r="E26" t="s">
        <v>71</v>
      </c>
      <c r="F26">
        <v>408.9</v>
      </c>
      <c r="G26">
        <v>12.27</v>
      </c>
      <c r="H26">
        <v>396.63</v>
      </c>
      <c r="I26" s="22">
        <v>1</v>
      </c>
      <c r="J26" t="s">
        <v>35</v>
      </c>
      <c r="K26" t="s">
        <v>708</v>
      </c>
      <c r="L26" t="s">
        <v>575</v>
      </c>
      <c r="M26" t="s">
        <v>1119</v>
      </c>
      <c r="N26" t="s">
        <v>1120</v>
      </c>
      <c r="O26" t="s">
        <v>1028</v>
      </c>
    </row>
    <row r="27" customFormat="1" spans="1:15">
      <c r="A27">
        <v>26</v>
      </c>
      <c r="B27" t="s">
        <v>1092</v>
      </c>
      <c r="C27" t="s">
        <v>1121</v>
      </c>
      <c r="D27" t="s">
        <v>29</v>
      </c>
      <c r="E27" t="s">
        <v>29</v>
      </c>
      <c r="F27">
        <v>1674.15</v>
      </c>
      <c r="G27">
        <v>50.22</v>
      </c>
      <c r="H27">
        <v>1623.93</v>
      </c>
      <c r="I27" s="22">
        <v>1</v>
      </c>
      <c r="J27" t="s">
        <v>35</v>
      </c>
      <c r="K27" t="s">
        <v>735</v>
      </c>
      <c r="L27" t="s">
        <v>386</v>
      </c>
      <c r="M27" t="s">
        <v>1122</v>
      </c>
      <c r="N27" t="s">
        <v>1123</v>
      </c>
      <c r="O27" t="s">
        <v>1028</v>
      </c>
    </row>
    <row r="28" customFormat="1" spans="1:16">
      <c r="A28">
        <v>27</v>
      </c>
      <c r="B28" t="s">
        <v>1092</v>
      </c>
      <c r="C28" t="s">
        <v>1124</v>
      </c>
      <c r="D28" t="s">
        <v>71</v>
      </c>
      <c r="E28" t="s">
        <v>71</v>
      </c>
      <c r="F28">
        <v>10327.41</v>
      </c>
      <c r="G28">
        <v>309.82</v>
      </c>
      <c r="H28">
        <v>10017.59</v>
      </c>
      <c r="I28" s="22">
        <v>1</v>
      </c>
      <c r="J28" t="s">
        <v>35</v>
      </c>
      <c r="K28" t="s">
        <v>708</v>
      </c>
      <c r="L28" t="s">
        <v>340</v>
      </c>
      <c r="M28" t="s">
        <v>1125</v>
      </c>
      <c r="N28" t="s">
        <v>1126</v>
      </c>
      <c r="O28" t="s">
        <v>1028</v>
      </c>
      <c r="P28" t="s">
        <v>1127</v>
      </c>
    </row>
    <row r="29" customFormat="1" spans="1:15">
      <c r="A29">
        <v>28</v>
      </c>
      <c r="B29" t="s">
        <v>1092</v>
      </c>
      <c r="C29" t="s">
        <v>1128</v>
      </c>
      <c r="D29" t="s">
        <v>29</v>
      </c>
      <c r="E29" t="s">
        <v>29</v>
      </c>
      <c r="F29">
        <v>7567.53</v>
      </c>
      <c r="G29">
        <v>2267.93</v>
      </c>
      <c r="H29">
        <v>5299.6</v>
      </c>
      <c r="I29" s="22">
        <v>1</v>
      </c>
      <c r="J29" t="s">
        <v>35</v>
      </c>
      <c r="K29" t="s">
        <v>735</v>
      </c>
      <c r="L29" t="s">
        <v>386</v>
      </c>
      <c r="M29" t="s">
        <v>1129</v>
      </c>
      <c r="N29" t="s">
        <v>1130</v>
      </c>
      <c r="O29" t="s">
        <v>1028</v>
      </c>
    </row>
    <row r="30" customFormat="1" spans="1:16">
      <c r="A30">
        <v>29</v>
      </c>
      <c r="B30" t="s">
        <v>1092</v>
      </c>
      <c r="C30" s="131" t="s">
        <v>1131</v>
      </c>
      <c r="D30" t="s">
        <v>71</v>
      </c>
      <c r="E30" t="s">
        <v>71</v>
      </c>
      <c r="F30">
        <v>12787.31</v>
      </c>
      <c r="G30">
        <v>383.62</v>
      </c>
      <c r="H30">
        <v>12403.69</v>
      </c>
      <c r="I30" s="22">
        <v>1</v>
      </c>
      <c r="J30" t="s">
        <v>35</v>
      </c>
      <c r="K30" t="s">
        <v>708</v>
      </c>
      <c r="L30" t="s">
        <v>1104</v>
      </c>
      <c r="M30" t="s">
        <v>1132</v>
      </c>
      <c r="N30" t="s">
        <v>1133</v>
      </c>
      <c r="O30" t="s">
        <v>1028</v>
      </c>
      <c r="P30" t="s">
        <v>1111</v>
      </c>
    </row>
    <row r="31" customFormat="1" spans="1:16">
      <c r="A31">
        <v>30</v>
      </c>
      <c r="B31" t="s">
        <v>1092</v>
      </c>
      <c r="C31" t="s">
        <v>1134</v>
      </c>
      <c r="D31" t="s">
        <v>71</v>
      </c>
      <c r="E31" t="s">
        <v>71</v>
      </c>
      <c r="F31">
        <v>3559.29</v>
      </c>
      <c r="G31">
        <v>106.78</v>
      </c>
      <c r="H31">
        <v>3452.51</v>
      </c>
      <c r="I31" s="22">
        <v>1</v>
      </c>
      <c r="J31" t="s">
        <v>35</v>
      </c>
      <c r="K31" t="s">
        <v>708</v>
      </c>
      <c r="L31" t="s">
        <v>340</v>
      </c>
      <c r="M31" t="s">
        <v>1135</v>
      </c>
      <c r="N31" t="s">
        <v>1136</v>
      </c>
      <c r="O31" t="s">
        <v>1028</v>
      </c>
      <c r="P31" t="s">
        <v>1137</v>
      </c>
    </row>
    <row r="32" customFormat="1" spans="1:16">
      <c r="A32">
        <v>31</v>
      </c>
      <c r="B32" t="s">
        <v>1092</v>
      </c>
      <c r="C32" t="s">
        <v>1138</v>
      </c>
      <c r="D32" t="s">
        <v>96</v>
      </c>
      <c r="E32" t="s">
        <v>96</v>
      </c>
      <c r="F32">
        <v>5911.83</v>
      </c>
      <c r="G32">
        <v>177.35</v>
      </c>
      <c r="H32">
        <v>5734.48</v>
      </c>
      <c r="I32" s="22">
        <v>1</v>
      </c>
      <c r="J32" t="s">
        <v>35</v>
      </c>
      <c r="K32" t="s">
        <v>735</v>
      </c>
      <c r="L32" t="s">
        <v>340</v>
      </c>
      <c r="M32" t="s">
        <v>1139</v>
      </c>
      <c r="N32" t="s">
        <v>1140</v>
      </c>
      <c r="O32" t="s">
        <v>1028</v>
      </c>
      <c r="P32" t="s">
        <v>1096</v>
      </c>
    </row>
    <row r="33" customFormat="1" spans="1:15">
      <c r="A33">
        <v>32</v>
      </c>
      <c r="B33" t="s">
        <v>1092</v>
      </c>
      <c r="C33" s="131" t="s">
        <v>1141</v>
      </c>
      <c r="D33" t="s">
        <v>29</v>
      </c>
      <c r="E33" t="s">
        <v>29</v>
      </c>
      <c r="F33">
        <v>3781.96</v>
      </c>
      <c r="G33">
        <v>113.46</v>
      </c>
      <c r="H33">
        <v>3668.5</v>
      </c>
      <c r="I33" s="22">
        <v>1</v>
      </c>
      <c r="J33" t="s">
        <v>35</v>
      </c>
      <c r="K33" t="s">
        <v>735</v>
      </c>
      <c r="L33" t="s">
        <v>340</v>
      </c>
      <c r="M33" t="s">
        <v>1142</v>
      </c>
      <c r="N33" s="131" t="s">
        <v>1143</v>
      </c>
      <c r="O33" t="s">
        <v>1028</v>
      </c>
    </row>
    <row r="34" customFormat="1" spans="1:15">
      <c r="A34">
        <v>33</v>
      </c>
      <c r="B34" t="s">
        <v>1092</v>
      </c>
      <c r="C34" t="s">
        <v>1144</v>
      </c>
      <c r="D34" t="s">
        <v>71</v>
      </c>
      <c r="E34" t="s">
        <v>71</v>
      </c>
      <c r="F34">
        <v>2611.81</v>
      </c>
      <c r="G34">
        <v>78.35</v>
      </c>
      <c r="H34">
        <v>2533.46</v>
      </c>
      <c r="I34" s="22">
        <v>1</v>
      </c>
      <c r="J34" t="s">
        <v>35</v>
      </c>
      <c r="K34" t="s">
        <v>708</v>
      </c>
      <c r="L34" t="s">
        <v>1145</v>
      </c>
      <c r="M34" t="s">
        <v>1146</v>
      </c>
      <c r="N34" t="s">
        <v>1147</v>
      </c>
      <c r="O34" t="s">
        <v>1028</v>
      </c>
    </row>
    <row r="35" customFormat="1" spans="1:16">
      <c r="A35">
        <v>34</v>
      </c>
      <c r="B35" t="s">
        <v>1092</v>
      </c>
      <c r="C35" t="s">
        <v>1148</v>
      </c>
      <c r="D35" t="s">
        <v>57</v>
      </c>
      <c r="E35" t="s">
        <v>57</v>
      </c>
      <c r="F35">
        <v>6146.61</v>
      </c>
      <c r="G35">
        <v>184.4</v>
      </c>
      <c r="H35">
        <v>5962.21</v>
      </c>
      <c r="I35" s="22">
        <v>1</v>
      </c>
      <c r="J35" t="s">
        <v>40</v>
      </c>
      <c r="K35" t="s">
        <v>141</v>
      </c>
      <c r="L35" t="s">
        <v>649</v>
      </c>
      <c r="M35" t="s">
        <v>1149</v>
      </c>
      <c r="N35" t="s">
        <v>1150</v>
      </c>
      <c r="O35" t="s">
        <v>1028</v>
      </c>
      <c r="P35" t="s">
        <v>1151</v>
      </c>
    </row>
    <row r="36" customFormat="1" spans="1:15">
      <c r="A36">
        <v>35</v>
      </c>
      <c r="B36" t="s">
        <v>1092</v>
      </c>
      <c r="C36" t="s">
        <v>1152</v>
      </c>
      <c r="D36" t="s">
        <v>72</v>
      </c>
      <c r="E36" t="s">
        <v>72</v>
      </c>
      <c r="F36">
        <v>4455.42</v>
      </c>
      <c r="G36">
        <v>133.66</v>
      </c>
      <c r="H36">
        <v>4321.76</v>
      </c>
      <c r="I36" s="22">
        <v>1</v>
      </c>
      <c r="J36" t="s">
        <v>40</v>
      </c>
      <c r="K36" t="s">
        <v>781</v>
      </c>
      <c r="L36" t="s">
        <v>547</v>
      </c>
      <c r="M36" t="s">
        <v>1153</v>
      </c>
      <c r="N36" t="s">
        <v>1154</v>
      </c>
      <c r="O36" t="s">
        <v>1028</v>
      </c>
    </row>
    <row r="37" customFormat="1" spans="1:16">
      <c r="A37">
        <v>36</v>
      </c>
      <c r="B37" t="s">
        <v>1092</v>
      </c>
      <c r="C37" t="s">
        <v>1155</v>
      </c>
      <c r="D37" t="s">
        <v>57</v>
      </c>
      <c r="E37" t="s">
        <v>57</v>
      </c>
      <c r="F37">
        <v>273.15</v>
      </c>
      <c r="G37">
        <v>8.19</v>
      </c>
      <c r="H37">
        <v>264.96</v>
      </c>
      <c r="I37" s="22">
        <v>1</v>
      </c>
      <c r="J37" t="s">
        <v>40</v>
      </c>
      <c r="K37" t="s">
        <v>141</v>
      </c>
      <c r="L37" t="s">
        <v>340</v>
      </c>
      <c r="M37" t="s">
        <v>1156</v>
      </c>
      <c r="N37" t="s">
        <v>1157</v>
      </c>
      <c r="O37" t="s">
        <v>1028</v>
      </c>
      <c r="P37" t="s">
        <v>1158</v>
      </c>
    </row>
    <row r="38" customFormat="1" spans="1:16">
      <c r="A38">
        <v>37</v>
      </c>
      <c r="B38" t="s">
        <v>1092</v>
      </c>
      <c r="C38" t="s">
        <v>1159</v>
      </c>
      <c r="D38" t="s">
        <v>57</v>
      </c>
      <c r="E38" t="s">
        <v>57</v>
      </c>
      <c r="F38">
        <v>4730.4</v>
      </c>
      <c r="G38">
        <v>141.91</v>
      </c>
      <c r="H38">
        <v>4588.49</v>
      </c>
      <c r="I38" s="22">
        <v>1</v>
      </c>
      <c r="J38" t="s">
        <v>40</v>
      </c>
      <c r="K38" t="s">
        <v>141</v>
      </c>
      <c r="L38" t="s">
        <v>340</v>
      </c>
      <c r="M38" t="s">
        <v>1160</v>
      </c>
      <c r="N38" t="s">
        <v>1161</v>
      </c>
      <c r="O38" t="s">
        <v>1028</v>
      </c>
      <c r="P38" t="s">
        <v>1162</v>
      </c>
    </row>
    <row r="39" customFormat="1" spans="1:16">
      <c r="A39">
        <v>38</v>
      </c>
      <c r="B39" t="s">
        <v>1092</v>
      </c>
      <c r="C39" t="s">
        <v>1163</v>
      </c>
      <c r="D39" t="s">
        <v>57</v>
      </c>
      <c r="E39" t="s">
        <v>57</v>
      </c>
      <c r="F39">
        <v>257.5</v>
      </c>
      <c r="G39">
        <v>7.73</v>
      </c>
      <c r="H39">
        <v>249.77</v>
      </c>
      <c r="I39" s="22">
        <v>1</v>
      </c>
      <c r="J39" t="s">
        <v>40</v>
      </c>
      <c r="K39" t="s">
        <v>141</v>
      </c>
      <c r="L39" t="s">
        <v>440</v>
      </c>
      <c r="M39" t="s">
        <v>1164</v>
      </c>
      <c r="N39" t="s">
        <v>1165</v>
      </c>
      <c r="O39" t="s">
        <v>1028</v>
      </c>
      <c r="P39" t="s">
        <v>1166</v>
      </c>
    </row>
    <row r="40" customFormat="1" spans="1:15">
      <c r="A40">
        <v>39</v>
      </c>
      <c r="B40" t="s">
        <v>1092</v>
      </c>
      <c r="C40" t="s">
        <v>1167</v>
      </c>
      <c r="D40" t="s">
        <v>57</v>
      </c>
      <c r="E40" t="s">
        <v>57</v>
      </c>
      <c r="F40">
        <v>563.92</v>
      </c>
      <c r="G40">
        <v>16.92</v>
      </c>
      <c r="H40">
        <v>547</v>
      </c>
      <c r="I40" s="22">
        <v>1</v>
      </c>
      <c r="J40" t="s">
        <v>40</v>
      </c>
      <c r="K40" t="s">
        <v>141</v>
      </c>
      <c r="L40" t="s">
        <v>440</v>
      </c>
      <c r="M40" t="s">
        <v>1168</v>
      </c>
      <c r="N40" t="s">
        <v>1169</v>
      </c>
      <c r="O40" t="s">
        <v>1028</v>
      </c>
    </row>
    <row r="41" customFormat="1" spans="1:16">
      <c r="A41">
        <v>40</v>
      </c>
      <c r="B41" t="s">
        <v>1092</v>
      </c>
      <c r="C41" s="131" t="s">
        <v>1170</v>
      </c>
      <c r="D41" t="s">
        <v>75</v>
      </c>
      <c r="E41" t="s">
        <v>75</v>
      </c>
      <c r="F41">
        <v>4730.4</v>
      </c>
      <c r="G41">
        <v>141.91</v>
      </c>
      <c r="H41">
        <v>4588.49</v>
      </c>
      <c r="I41" s="22">
        <v>1</v>
      </c>
      <c r="J41" t="s">
        <v>40</v>
      </c>
      <c r="K41" t="s">
        <v>1171</v>
      </c>
      <c r="L41" t="s">
        <v>340</v>
      </c>
      <c r="M41" t="s">
        <v>1172</v>
      </c>
      <c r="N41" t="s">
        <v>1173</v>
      </c>
      <c r="O41" t="s">
        <v>1028</v>
      </c>
      <c r="P41" t="s">
        <v>1174</v>
      </c>
    </row>
    <row r="42" customFormat="1" spans="1:15">
      <c r="A42">
        <v>41</v>
      </c>
      <c r="B42" t="s">
        <v>1092</v>
      </c>
      <c r="C42" t="s">
        <v>1175</v>
      </c>
      <c r="D42" t="s">
        <v>57</v>
      </c>
      <c r="E42" t="s">
        <v>57</v>
      </c>
      <c r="F42">
        <v>206</v>
      </c>
      <c r="G42">
        <v>6.18</v>
      </c>
      <c r="H42">
        <v>199.82</v>
      </c>
      <c r="I42" s="22">
        <v>1</v>
      </c>
      <c r="J42" t="s">
        <v>40</v>
      </c>
      <c r="K42" t="s">
        <v>141</v>
      </c>
      <c r="L42" t="s">
        <v>340</v>
      </c>
      <c r="M42" t="s">
        <v>1176</v>
      </c>
      <c r="N42" t="s">
        <v>1177</v>
      </c>
      <c r="O42" t="s">
        <v>1028</v>
      </c>
    </row>
    <row r="43" customFormat="1" spans="1:15">
      <c r="A43">
        <v>42</v>
      </c>
      <c r="B43" t="s">
        <v>1092</v>
      </c>
      <c r="C43" t="s">
        <v>1178</v>
      </c>
      <c r="D43" t="s">
        <v>57</v>
      </c>
      <c r="E43" t="s">
        <v>57</v>
      </c>
      <c r="F43">
        <v>565.71</v>
      </c>
      <c r="G43">
        <v>16.97</v>
      </c>
      <c r="H43">
        <v>548.74</v>
      </c>
      <c r="I43" s="22">
        <v>1</v>
      </c>
      <c r="J43" t="s">
        <v>40</v>
      </c>
      <c r="K43" t="s">
        <v>141</v>
      </c>
      <c r="L43" t="s">
        <v>340</v>
      </c>
      <c r="M43" t="s">
        <v>1179</v>
      </c>
      <c r="N43" t="s">
        <v>1180</v>
      </c>
      <c r="O43" t="s">
        <v>1028</v>
      </c>
    </row>
    <row r="44" customFormat="1" spans="1:16">
      <c r="A44">
        <v>43</v>
      </c>
      <c r="B44" t="s">
        <v>1092</v>
      </c>
      <c r="C44" t="s">
        <v>1181</v>
      </c>
      <c r="D44" t="s">
        <v>57</v>
      </c>
      <c r="E44" t="s">
        <v>57</v>
      </c>
      <c r="F44">
        <v>315</v>
      </c>
      <c r="G44">
        <v>9.45</v>
      </c>
      <c r="H44">
        <v>305.55</v>
      </c>
      <c r="I44" s="22">
        <v>1</v>
      </c>
      <c r="J44" t="s">
        <v>40</v>
      </c>
      <c r="K44" t="s">
        <v>141</v>
      </c>
      <c r="L44" t="s">
        <v>340</v>
      </c>
      <c r="M44" t="s">
        <v>1182</v>
      </c>
      <c r="N44" t="s">
        <v>1183</v>
      </c>
      <c r="O44" t="s">
        <v>1028</v>
      </c>
      <c r="P44" t="s">
        <v>1158</v>
      </c>
    </row>
    <row r="45" customFormat="1" spans="1:16">
      <c r="A45">
        <v>44</v>
      </c>
      <c r="B45" t="s">
        <v>1092</v>
      </c>
      <c r="C45" t="s">
        <v>1184</v>
      </c>
      <c r="D45" t="s">
        <v>57</v>
      </c>
      <c r="E45" t="s">
        <v>57</v>
      </c>
      <c r="F45">
        <v>873</v>
      </c>
      <c r="G45">
        <v>26.19</v>
      </c>
      <c r="H45">
        <v>846.81</v>
      </c>
      <c r="I45" s="22">
        <v>1</v>
      </c>
      <c r="J45" t="s">
        <v>40</v>
      </c>
      <c r="K45" t="s">
        <v>141</v>
      </c>
      <c r="L45" t="s">
        <v>340</v>
      </c>
      <c r="M45" t="s">
        <v>1185</v>
      </c>
      <c r="N45" t="s">
        <v>1186</v>
      </c>
      <c r="O45" t="s">
        <v>1028</v>
      </c>
      <c r="P45" t="s">
        <v>1187</v>
      </c>
    </row>
    <row r="46" customFormat="1" spans="1:16">
      <c r="A46">
        <v>45</v>
      </c>
      <c r="B46" t="s">
        <v>1092</v>
      </c>
      <c r="C46" t="s">
        <v>1188</v>
      </c>
      <c r="D46" t="s">
        <v>57</v>
      </c>
      <c r="E46" t="s">
        <v>57</v>
      </c>
      <c r="F46">
        <v>4201.67</v>
      </c>
      <c r="G46">
        <v>126.05</v>
      </c>
      <c r="H46">
        <v>4075.62</v>
      </c>
      <c r="I46" s="22">
        <v>1</v>
      </c>
      <c r="J46" t="s">
        <v>40</v>
      </c>
      <c r="K46" t="s">
        <v>141</v>
      </c>
      <c r="L46" t="s">
        <v>340</v>
      </c>
      <c r="M46" t="s">
        <v>1189</v>
      </c>
      <c r="N46" s="131" t="s">
        <v>1190</v>
      </c>
      <c r="O46" t="s">
        <v>1028</v>
      </c>
      <c r="P46" t="s">
        <v>1158</v>
      </c>
    </row>
    <row r="47" customFormat="1" spans="1:16">
      <c r="A47">
        <v>46</v>
      </c>
      <c r="B47" t="s">
        <v>1092</v>
      </c>
      <c r="C47" t="s">
        <v>1191</v>
      </c>
      <c r="D47" t="s">
        <v>57</v>
      </c>
      <c r="E47" t="s">
        <v>57</v>
      </c>
      <c r="F47">
        <v>540</v>
      </c>
      <c r="G47">
        <v>16.2</v>
      </c>
      <c r="H47">
        <v>523.8</v>
      </c>
      <c r="I47" s="22">
        <v>1</v>
      </c>
      <c r="J47" t="s">
        <v>40</v>
      </c>
      <c r="K47" t="s">
        <v>141</v>
      </c>
      <c r="L47" t="s">
        <v>524</v>
      </c>
      <c r="M47" t="s">
        <v>1192</v>
      </c>
      <c r="N47" t="s">
        <v>1193</v>
      </c>
      <c r="O47" t="s">
        <v>1028</v>
      </c>
      <c r="P47" t="s">
        <v>1158</v>
      </c>
    </row>
    <row r="48" customFormat="1" spans="1:16">
      <c r="A48">
        <v>47</v>
      </c>
      <c r="B48" t="s">
        <v>1092</v>
      </c>
      <c r="C48" t="s">
        <v>1194</v>
      </c>
      <c r="D48" t="s">
        <v>57</v>
      </c>
      <c r="E48" t="s">
        <v>57</v>
      </c>
      <c r="F48">
        <v>4410</v>
      </c>
      <c r="G48">
        <v>132.3</v>
      </c>
      <c r="H48">
        <v>4277.7</v>
      </c>
      <c r="I48" s="22">
        <v>1</v>
      </c>
      <c r="J48" t="s">
        <v>40</v>
      </c>
      <c r="K48" t="s">
        <v>141</v>
      </c>
      <c r="L48" t="s">
        <v>420</v>
      </c>
      <c r="M48" t="s">
        <v>1195</v>
      </c>
      <c r="N48" t="s">
        <v>1196</v>
      </c>
      <c r="O48" t="s">
        <v>1028</v>
      </c>
      <c r="P48" t="s">
        <v>1158</v>
      </c>
    </row>
    <row r="49" customFormat="1" spans="1:16">
      <c r="A49">
        <v>48</v>
      </c>
      <c r="B49" t="s">
        <v>1092</v>
      </c>
      <c r="C49" t="s">
        <v>1197</v>
      </c>
      <c r="D49" t="s">
        <v>57</v>
      </c>
      <c r="E49" t="s">
        <v>57</v>
      </c>
      <c r="F49">
        <v>165</v>
      </c>
      <c r="G49">
        <v>4.95</v>
      </c>
      <c r="H49">
        <v>160.05</v>
      </c>
      <c r="I49" s="22">
        <v>1</v>
      </c>
      <c r="J49" t="s">
        <v>40</v>
      </c>
      <c r="K49" t="s">
        <v>141</v>
      </c>
      <c r="L49" t="s">
        <v>340</v>
      </c>
      <c r="M49" t="s">
        <v>1113</v>
      </c>
      <c r="N49" s="131" t="s">
        <v>1114</v>
      </c>
      <c r="O49" t="s">
        <v>1028</v>
      </c>
      <c r="P49" t="s">
        <v>1198</v>
      </c>
    </row>
    <row r="50" customFormat="1" spans="1:16">
      <c r="A50">
        <v>49</v>
      </c>
      <c r="B50" t="s">
        <v>1092</v>
      </c>
      <c r="C50" t="s">
        <v>1199</v>
      </c>
      <c r="D50" t="s">
        <v>57</v>
      </c>
      <c r="E50" t="s">
        <v>57</v>
      </c>
      <c r="F50">
        <v>8648.25</v>
      </c>
      <c r="G50">
        <v>259.45</v>
      </c>
      <c r="H50">
        <v>8388.8</v>
      </c>
      <c r="I50" s="22">
        <v>1</v>
      </c>
      <c r="J50" t="s">
        <v>40</v>
      </c>
      <c r="K50" t="s">
        <v>141</v>
      </c>
      <c r="L50" t="s">
        <v>340</v>
      </c>
      <c r="M50" t="s">
        <v>1200</v>
      </c>
      <c r="N50" t="s">
        <v>1201</v>
      </c>
      <c r="O50" t="s">
        <v>1028</v>
      </c>
      <c r="P50" t="s">
        <v>1158</v>
      </c>
    </row>
    <row r="51" customFormat="1" spans="1:16">
      <c r="A51">
        <v>50</v>
      </c>
      <c r="B51" t="s">
        <v>1092</v>
      </c>
      <c r="C51" t="s">
        <v>1202</v>
      </c>
      <c r="D51" t="s">
        <v>57</v>
      </c>
      <c r="E51" t="s">
        <v>57</v>
      </c>
      <c r="F51">
        <v>1439.86</v>
      </c>
      <c r="G51">
        <v>43.2</v>
      </c>
      <c r="H51">
        <v>1396.66</v>
      </c>
      <c r="I51" s="22">
        <v>1</v>
      </c>
      <c r="J51" t="s">
        <v>40</v>
      </c>
      <c r="K51" t="s">
        <v>141</v>
      </c>
      <c r="L51" t="s">
        <v>649</v>
      </c>
      <c r="M51" t="s">
        <v>1149</v>
      </c>
      <c r="N51" s="131" t="s">
        <v>1150</v>
      </c>
      <c r="O51" t="s">
        <v>1028</v>
      </c>
      <c r="P51" t="s">
        <v>1151</v>
      </c>
    </row>
    <row r="52" customFormat="1" spans="1:16">
      <c r="A52">
        <v>51</v>
      </c>
      <c r="B52" t="s">
        <v>1092</v>
      </c>
      <c r="C52" t="s">
        <v>1203</v>
      </c>
      <c r="D52" t="s">
        <v>57</v>
      </c>
      <c r="E52" t="s">
        <v>57</v>
      </c>
      <c r="F52">
        <v>6700</v>
      </c>
      <c r="G52">
        <v>201</v>
      </c>
      <c r="H52">
        <v>6499</v>
      </c>
      <c r="I52" s="22">
        <v>1</v>
      </c>
      <c r="J52" t="s">
        <v>40</v>
      </c>
      <c r="K52" t="s">
        <v>141</v>
      </c>
      <c r="L52" t="s">
        <v>340</v>
      </c>
      <c r="M52" t="s">
        <v>1172</v>
      </c>
      <c r="N52" s="131" t="s">
        <v>1173</v>
      </c>
      <c r="O52" t="s">
        <v>1028</v>
      </c>
      <c r="P52" t="s">
        <v>1158</v>
      </c>
    </row>
    <row r="53" customFormat="1" spans="1:15">
      <c r="A53">
        <v>52</v>
      </c>
      <c r="B53" t="s">
        <v>1092</v>
      </c>
      <c r="C53" t="s">
        <v>1204</v>
      </c>
      <c r="D53" t="s">
        <v>57</v>
      </c>
      <c r="E53" t="s">
        <v>57</v>
      </c>
      <c r="F53">
        <v>565.71</v>
      </c>
      <c r="G53">
        <v>16.97</v>
      </c>
      <c r="H53">
        <v>548.74</v>
      </c>
      <c r="I53" s="22">
        <v>1</v>
      </c>
      <c r="J53" t="s">
        <v>40</v>
      </c>
      <c r="K53" t="s">
        <v>141</v>
      </c>
      <c r="L53" t="s">
        <v>340</v>
      </c>
      <c r="M53" t="s">
        <v>1179</v>
      </c>
      <c r="N53" t="s">
        <v>1180</v>
      </c>
      <c r="O53" t="s">
        <v>1028</v>
      </c>
    </row>
    <row r="54" customFormat="1" spans="1:16">
      <c r="A54">
        <v>53</v>
      </c>
      <c r="B54" t="s">
        <v>1092</v>
      </c>
      <c r="C54" t="s">
        <v>1205</v>
      </c>
      <c r="D54" t="s">
        <v>57</v>
      </c>
      <c r="E54" t="s">
        <v>57</v>
      </c>
      <c r="F54">
        <v>315</v>
      </c>
      <c r="G54">
        <v>9.45</v>
      </c>
      <c r="H54">
        <v>305.55</v>
      </c>
      <c r="I54" s="22">
        <v>1</v>
      </c>
      <c r="J54" t="s">
        <v>40</v>
      </c>
      <c r="K54" t="s">
        <v>141</v>
      </c>
      <c r="L54" t="s">
        <v>340</v>
      </c>
      <c r="M54" t="s">
        <v>1182</v>
      </c>
      <c r="N54" t="s">
        <v>1183</v>
      </c>
      <c r="O54" t="s">
        <v>1028</v>
      </c>
      <c r="P54" t="s">
        <v>1158</v>
      </c>
    </row>
    <row r="55" customFormat="1" spans="1:16">
      <c r="A55">
        <v>54</v>
      </c>
      <c r="B55" t="s">
        <v>1092</v>
      </c>
      <c r="C55" t="s">
        <v>1206</v>
      </c>
      <c r="D55" t="s">
        <v>57</v>
      </c>
      <c r="E55" t="s">
        <v>57</v>
      </c>
      <c r="F55">
        <v>540</v>
      </c>
      <c r="G55">
        <v>16.2</v>
      </c>
      <c r="H55">
        <v>523.8</v>
      </c>
      <c r="I55" s="22">
        <v>1</v>
      </c>
      <c r="J55" t="s">
        <v>40</v>
      </c>
      <c r="K55" t="s">
        <v>141</v>
      </c>
      <c r="L55" t="s">
        <v>524</v>
      </c>
      <c r="M55" t="s">
        <v>1192</v>
      </c>
      <c r="N55" t="s">
        <v>1193</v>
      </c>
      <c r="O55" t="s">
        <v>1028</v>
      </c>
      <c r="P55" t="s">
        <v>1158</v>
      </c>
    </row>
    <row r="56" customFormat="1" spans="1:16">
      <c r="A56">
        <v>55</v>
      </c>
      <c r="B56" t="s">
        <v>1092</v>
      </c>
      <c r="C56" t="s">
        <v>1207</v>
      </c>
      <c r="D56" t="s">
        <v>57</v>
      </c>
      <c r="E56" t="s">
        <v>57</v>
      </c>
      <c r="F56">
        <v>4221</v>
      </c>
      <c r="G56">
        <v>126.63</v>
      </c>
      <c r="H56">
        <v>4094.37</v>
      </c>
      <c r="I56" s="22">
        <v>1</v>
      </c>
      <c r="J56" t="s">
        <v>40</v>
      </c>
      <c r="K56" t="s">
        <v>141</v>
      </c>
      <c r="L56" t="s">
        <v>440</v>
      </c>
      <c r="M56" t="s">
        <v>1195</v>
      </c>
      <c r="N56" t="s">
        <v>1196</v>
      </c>
      <c r="O56" t="s">
        <v>1028</v>
      </c>
      <c r="P56" t="s">
        <v>1158</v>
      </c>
    </row>
    <row r="57" customFormat="1" spans="1:16">
      <c r="A57">
        <v>56</v>
      </c>
      <c r="B57" t="s">
        <v>1092</v>
      </c>
      <c r="C57" t="s">
        <v>1208</v>
      </c>
      <c r="D57" t="s">
        <v>57</v>
      </c>
      <c r="E57" t="s">
        <v>57</v>
      </c>
      <c r="F57">
        <v>833.06</v>
      </c>
      <c r="G57">
        <v>24.99</v>
      </c>
      <c r="H57">
        <v>808.07</v>
      </c>
      <c r="I57" s="22">
        <v>1</v>
      </c>
      <c r="J57" t="s">
        <v>40</v>
      </c>
      <c r="K57" t="s">
        <v>141</v>
      </c>
      <c r="L57" t="s">
        <v>340</v>
      </c>
      <c r="M57" t="s">
        <v>1200</v>
      </c>
      <c r="N57" s="131" t="s">
        <v>1201</v>
      </c>
      <c r="O57" t="s">
        <v>1028</v>
      </c>
      <c r="P57" t="s">
        <v>1158</v>
      </c>
    </row>
    <row r="58" customFormat="1" spans="1:16">
      <c r="A58">
        <v>57</v>
      </c>
      <c r="B58" t="s">
        <v>1092</v>
      </c>
      <c r="C58" t="s">
        <v>1209</v>
      </c>
      <c r="D58" t="s">
        <v>80</v>
      </c>
      <c r="E58" t="s">
        <v>80</v>
      </c>
      <c r="F58">
        <v>3011.59</v>
      </c>
      <c r="G58">
        <v>90.35</v>
      </c>
      <c r="H58">
        <v>2921.24</v>
      </c>
      <c r="I58" s="22">
        <v>1</v>
      </c>
      <c r="J58" t="s">
        <v>24</v>
      </c>
      <c r="K58" t="s">
        <v>152</v>
      </c>
      <c r="L58" t="s">
        <v>1048</v>
      </c>
      <c r="M58" t="s">
        <v>1210</v>
      </c>
      <c r="N58" s="131" t="s">
        <v>1211</v>
      </c>
      <c r="O58" t="s">
        <v>1028</v>
      </c>
      <c r="P58" t="s">
        <v>1035</v>
      </c>
    </row>
    <row r="59" customFormat="1" spans="1:16">
      <c r="A59">
        <v>58</v>
      </c>
      <c r="B59" t="s">
        <v>1092</v>
      </c>
      <c r="C59" t="s">
        <v>1212</v>
      </c>
      <c r="D59" t="s">
        <v>80</v>
      </c>
      <c r="E59" t="s">
        <v>80</v>
      </c>
      <c r="F59">
        <v>4967.83</v>
      </c>
      <c r="G59">
        <v>215.99</v>
      </c>
      <c r="H59">
        <v>4751.84</v>
      </c>
      <c r="I59" s="22">
        <v>1</v>
      </c>
      <c r="J59" t="s">
        <v>24</v>
      </c>
      <c r="K59" t="s">
        <v>1083</v>
      </c>
      <c r="L59" t="s">
        <v>497</v>
      </c>
      <c r="M59" t="s">
        <v>1213</v>
      </c>
      <c r="N59" t="s">
        <v>1214</v>
      </c>
      <c r="O59" t="s">
        <v>1028</v>
      </c>
      <c r="P59" t="s">
        <v>1035</v>
      </c>
    </row>
    <row r="60" customFormat="1" spans="1:16">
      <c r="A60">
        <v>59</v>
      </c>
      <c r="B60" t="s">
        <v>1092</v>
      </c>
      <c r="C60" t="s">
        <v>1215</v>
      </c>
      <c r="D60" t="s">
        <v>71</v>
      </c>
      <c r="E60" t="s">
        <v>71</v>
      </c>
      <c r="F60">
        <v>2280.06</v>
      </c>
      <c r="G60">
        <v>68.4</v>
      </c>
      <c r="H60">
        <v>2211.66</v>
      </c>
      <c r="I60" s="22">
        <v>1</v>
      </c>
      <c r="J60" t="s">
        <v>35</v>
      </c>
      <c r="K60" t="s">
        <v>708</v>
      </c>
      <c r="L60" t="s">
        <v>568</v>
      </c>
      <c r="M60" t="s">
        <v>1216</v>
      </c>
      <c r="N60" s="131" t="s">
        <v>1217</v>
      </c>
      <c r="O60" t="s">
        <v>1218</v>
      </c>
      <c r="P60" t="s">
        <v>1111</v>
      </c>
    </row>
    <row r="61" customFormat="1" spans="1:15">
      <c r="A61">
        <v>60</v>
      </c>
      <c r="B61" t="s">
        <v>1092</v>
      </c>
      <c r="C61" t="s">
        <v>1219</v>
      </c>
      <c r="D61" t="s">
        <v>79</v>
      </c>
      <c r="E61" t="s">
        <v>79</v>
      </c>
      <c r="F61">
        <v>2515.9</v>
      </c>
      <c r="G61">
        <v>75.48</v>
      </c>
      <c r="H61">
        <v>2440.42</v>
      </c>
      <c r="I61" s="22">
        <v>1</v>
      </c>
      <c r="J61" t="s">
        <v>24</v>
      </c>
      <c r="K61" t="s">
        <v>1220</v>
      </c>
      <c r="L61" t="s">
        <v>1221</v>
      </c>
      <c r="M61" t="s">
        <v>1216</v>
      </c>
      <c r="N61" t="s">
        <v>1217</v>
      </c>
      <c r="O61" t="s">
        <v>1218</v>
      </c>
    </row>
    <row r="62" customFormat="1" spans="1:16">
      <c r="A62">
        <v>61</v>
      </c>
      <c r="B62" t="s">
        <v>1092</v>
      </c>
      <c r="C62" t="s">
        <v>1222</v>
      </c>
      <c r="D62" t="s">
        <v>80</v>
      </c>
      <c r="E62" t="s">
        <v>80</v>
      </c>
      <c r="F62">
        <v>2887.11</v>
      </c>
      <c r="G62">
        <v>86.61</v>
      </c>
      <c r="H62">
        <v>2800.5</v>
      </c>
      <c r="I62" s="22">
        <v>1</v>
      </c>
      <c r="J62" t="s">
        <v>24</v>
      </c>
      <c r="K62" t="s">
        <v>1047</v>
      </c>
      <c r="L62" t="s">
        <v>340</v>
      </c>
      <c r="M62" t="s">
        <v>1216</v>
      </c>
      <c r="N62" s="131" t="s">
        <v>1217</v>
      </c>
      <c r="O62" t="s">
        <v>1218</v>
      </c>
      <c r="P62" t="s">
        <v>1035</v>
      </c>
    </row>
    <row r="63" customFormat="1" spans="1:15">
      <c r="A63">
        <v>62</v>
      </c>
      <c r="B63" t="s">
        <v>1092</v>
      </c>
      <c r="C63" t="s">
        <v>1223</v>
      </c>
      <c r="D63" t="s">
        <v>29</v>
      </c>
      <c r="E63" t="s">
        <v>29</v>
      </c>
      <c r="F63">
        <v>6149.27</v>
      </c>
      <c r="G63">
        <v>184.48</v>
      </c>
      <c r="H63">
        <v>5964.79</v>
      </c>
      <c r="I63" s="22">
        <v>1</v>
      </c>
      <c r="J63" t="s">
        <v>35</v>
      </c>
      <c r="K63" t="s">
        <v>735</v>
      </c>
      <c r="L63" t="s">
        <v>386</v>
      </c>
      <c r="M63" t="s">
        <v>1224</v>
      </c>
      <c r="N63" s="131" t="s">
        <v>1225</v>
      </c>
      <c r="O63" t="s">
        <v>1218</v>
      </c>
    </row>
    <row r="64" customFormat="1" spans="1:16">
      <c r="A64">
        <v>63</v>
      </c>
      <c r="B64" t="s">
        <v>1092</v>
      </c>
      <c r="C64" t="s">
        <v>1226</v>
      </c>
      <c r="D64" t="s">
        <v>1227</v>
      </c>
      <c r="E64" t="s">
        <v>1227</v>
      </c>
      <c r="F64">
        <v>19676.52</v>
      </c>
      <c r="G64">
        <v>590.3</v>
      </c>
      <c r="H64">
        <v>19086.22</v>
      </c>
      <c r="I64" s="22">
        <v>1</v>
      </c>
      <c r="J64" t="s">
        <v>24</v>
      </c>
      <c r="K64" t="s">
        <v>1228</v>
      </c>
      <c r="L64" t="s">
        <v>575</v>
      </c>
      <c r="M64" t="s">
        <v>1224</v>
      </c>
      <c r="N64" s="131" t="s">
        <v>1225</v>
      </c>
      <c r="O64" t="s">
        <v>1218</v>
      </c>
      <c r="P64" t="s">
        <v>1111</v>
      </c>
    </row>
    <row r="65" customFormat="1" spans="1:15">
      <c r="A65">
        <v>64</v>
      </c>
      <c r="B65" t="s">
        <v>1092</v>
      </c>
      <c r="C65" t="s">
        <v>1229</v>
      </c>
      <c r="D65" t="s">
        <v>78</v>
      </c>
      <c r="E65" t="s">
        <v>78</v>
      </c>
      <c r="F65">
        <v>2945.12</v>
      </c>
      <c r="G65">
        <v>88.35</v>
      </c>
      <c r="H65">
        <v>2856.77</v>
      </c>
      <c r="I65" s="22">
        <v>1</v>
      </c>
      <c r="J65" t="s">
        <v>24</v>
      </c>
      <c r="K65" t="s">
        <v>1230</v>
      </c>
      <c r="L65" t="s">
        <v>1231</v>
      </c>
      <c r="M65" t="s">
        <v>1224</v>
      </c>
      <c r="N65" s="131" t="s">
        <v>1225</v>
      </c>
      <c r="O65" t="s">
        <v>1218</v>
      </c>
    </row>
    <row r="66" customFormat="1" spans="1:15">
      <c r="A66">
        <v>65</v>
      </c>
      <c r="B66" t="s">
        <v>1092</v>
      </c>
      <c r="C66" t="s">
        <v>1232</v>
      </c>
      <c r="D66" t="s">
        <v>47</v>
      </c>
      <c r="E66" t="s">
        <v>47</v>
      </c>
      <c r="F66">
        <v>1125.47</v>
      </c>
      <c r="G66">
        <v>161.09</v>
      </c>
      <c r="H66">
        <v>964.38</v>
      </c>
      <c r="I66" s="22">
        <v>1</v>
      </c>
      <c r="J66" t="s">
        <v>24</v>
      </c>
      <c r="K66" t="s">
        <v>1233</v>
      </c>
      <c r="L66" t="s">
        <v>1234</v>
      </c>
      <c r="M66" t="s">
        <v>1224</v>
      </c>
      <c r="N66" t="s">
        <v>1225</v>
      </c>
      <c r="O66" t="s">
        <v>1218</v>
      </c>
    </row>
    <row r="67" customFormat="1" spans="1:16">
      <c r="A67">
        <v>66</v>
      </c>
      <c r="B67" t="s">
        <v>1092</v>
      </c>
      <c r="C67" t="s">
        <v>1235</v>
      </c>
      <c r="D67" t="s">
        <v>80</v>
      </c>
      <c r="E67" t="s">
        <v>80</v>
      </c>
      <c r="F67">
        <v>2926.74</v>
      </c>
      <c r="G67">
        <v>87.8</v>
      </c>
      <c r="H67">
        <v>2838.94</v>
      </c>
      <c r="I67" s="22">
        <v>1</v>
      </c>
      <c r="J67" t="s">
        <v>24</v>
      </c>
      <c r="K67" t="s">
        <v>1047</v>
      </c>
      <c r="L67" t="s">
        <v>340</v>
      </c>
      <c r="M67" t="s">
        <v>1224</v>
      </c>
      <c r="N67" t="s">
        <v>1225</v>
      </c>
      <c r="O67" t="s">
        <v>1218</v>
      </c>
      <c r="P67" t="s">
        <v>1035</v>
      </c>
    </row>
    <row r="68" customFormat="1" spans="1:15">
      <c r="A68">
        <v>67</v>
      </c>
      <c r="B68" t="s">
        <v>1092</v>
      </c>
      <c r="C68" t="s">
        <v>1236</v>
      </c>
      <c r="D68" t="s">
        <v>100</v>
      </c>
      <c r="E68" t="s">
        <v>100</v>
      </c>
      <c r="F68">
        <v>466.34</v>
      </c>
      <c r="G68">
        <v>26.55</v>
      </c>
      <c r="H68">
        <v>439.79</v>
      </c>
      <c r="I68" s="22">
        <v>1</v>
      </c>
      <c r="J68" t="s">
        <v>24</v>
      </c>
      <c r="K68" t="s">
        <v>1237</v>
      </c>
      <c r="L68" t="s">
        <v>340</v>
      </c>
      <c r="M68" t="s">
        <v>1224</v>
      </c>
      <c r="N68" t="s">
        <v>1225</v>
      </c>
      <c r="O68" t="s">
        <v>1218</v>
      </c>
    </row>
    <row r="69" customFormat="1" spans="1:15">
      <c r="A69">
        <v>68</v>
      </c>
      <c r="B69" t="s">
        <v>1092</v>
      </c>
      <c r="C69" t="s">
        <v>1238</v>
      </c>
      <c r="D69" t="s">
        <v>79</v>
      </c>
      <c r="E69" t="s">
        <v>79</v>
      </c>
      <c r="F69">
        <v>2515.9</v>
      </c>
      <c r="G69">
        <v>75.48</v>
      </c>
      <c r="H69">
        <v>2440.42</v>
      </c>
      <c r="I69" s="22">
        <v>1</v>
      </c>
      <c r="J69" t="s">
        <v>24</v>
      </c>
      <c r="K69" t="s">
        <v>1239</v>
      </c>
      <c r="L69" t="s">
        <v>1240</v>
      </c>
      <c r="M69" t="s">
        <v>1241</v>
      </c>
      <c r="N69" t="s">
        <v>1242</v>
      </c>
      <c r="O69" t="s">
        <v>1218</v>
      </c>
    </row>
    <row r="70" customFormat="1" spans="1:15">
      <c r="A70">
        <v>69</v>
      </c>
      <c r="B70" t="s">
        <v>1092</v>
      </c>
      <c r="C70" t="s">
        <v>1243</v>
      </c>
      <c r="D70" t="s">
        <v>79</v>
      </c>
      <c r="E70" t="s">
        <v>79</v>
      </c>
      <c r="F70">
        <v>2515.9</v>
      </c>
      <c r="G70">
        <v>75.48</v>
      </c>
      <c r="H70">
        <v>2440.42</v>
      </c>
      <c r="I70" s="22">
        <v>1</v>
      </c>
      <c r="J70" t="s">
        <v>24</v>
      </c>
      <c r="K70" t="s">
        <v>1239</v>
      </c>
      <c r="L70" t="s">
        <v>1240</v>
      </c>
      <c r="M70" t="s">
        <v>1241</v>
      </c>
      <c r="N70" s="131" t="s">
        <v>1242</v>
      </c>
      <c r="O70" t="s">
        <v>1218</v>
      </c>
    </row>
    <row r="71" customFormat="1" spans="1:15">
      <c r="A71">
        <v>70</v>
      </c>
      <c r="B71" t="s">
        <v>1092</v>
      </c>
      <c r="C71" t="s">
        <v>1244</v>
      </c>
      <c r="D71" t="s">
        <v>79</v>
      </c>
      <c r="E71" t="s">
        <v>79</v>
      </c>
      <c r="F71">
        <v>26399.23</v>
      </c>
      <c r="G71">
        <v>791.98</v>
      </c>
      <c r="H71">
        <v>25607.25</v>
      </c>
      <c r="I71" s="22">
        <v>1</v>
      </c>
      <c r="J71" t="s">
        <v>40</v>
      </c>
      <c r="K71" t="s">
        <v>1245</v>
      </c>
      <c r="L71" t="s">
        <v>1246</v>
      </c>
      <c r="M71" t="s">
        <v>1241</v>
      </c>
      <c r="N71" s="131" t="s">
        <v>1242</v>
      </c>
      <c r="O71" t="s">
        <v>1218</v>
      </c>
    </row>
    <row r="72" customFormat="1" spans="1:15">
      <c r="A72">
        <v>71</v>
      </c>
      <c r="B72" t="s">
        <v>1092</v>
      </c>
      <c r="C72" t="s">
        <v>1247</v>
      </c>
      <c r="D72" t="s">
        <v>72</v>
      </c>
      <c r="E72" t="s">
        <v>72</v>
      </c>
      <c r="F72">
        <v>3677.49</v>
      </c>
      <c r="G72">
        <v>110.32</v>
      </c>
      <c r="H72">
        <v>3567.17</v>
      </c>
      <c r="I72" s="22">
        <v>1</v>
      </c>
      <c r="J72" t="s">
        <v>40</v>
      </c>
      <c r="K72" t="s">
        <v>781</v>
      </c>
      <c r="L72" t="s">
        <v>340</v>
      </c>
      <c r="M72" t="s">
        <v>1241</v>
      </c>
      <c r="N72" s="131" t="s">
        <v>1242</v>
      </c>
      <c r="O72" t="s">
        <v>1218</v>
      </c>
    </row>
    <row r="73" customFormat="1" spans="1:15">
      <c r="A73">
        <v>72</v>
      </c>
      <c r="B73" t="s">
        <v>1092</v>
      </c>
      <c r="C73" t="s">
        <v>1248</v>
      </c>
      <c r="D73" t="s">
        <v>71</v>
      </c>
      <c r="E73" t="s">
        <v>71</v>
      </c>
      <c r="F73">
        <v>9055.01</v>
      </c>
      <c r="G73">
        <v>2101.57</v>
      </c>
      <c r="H73">
        <v>6953.44</v>
      </c>
      <c r="I73" s="22">
        <v>1</v>
      </c>
      <c r="J73" t="s">
        <v>35</v>
      </c>
      <c r="K73" t="s">
        <v>708</v>
      </c>
      <c r="L73" t="s">
        <v>340</v>
      </c>
      <c r="M73" t="s">
        <v>1241</v>
      </c>
      <c r="N73" s="131" t="s">
        <v>1242</v>
      </c>
      <c r="O73" t="s">
        <v>1218</v>
      </c>
    </row>
    <row r="74" customFormat="1" spans="1:16">
      <c r="A74">
        <v>73</v>
      </c>
      <c r="B74" t="s">
        <v>1092</v>
      </c>
      <c r="C74" t="s">
        <v>1249</v>
      </c>
      <c r="D74" t="s">
        <v>80</v>
      </c>
      <c r="E74" t="s">
        <v>80</v>
      </c>
      <c r="F74">
        <v>2663.61</v>
      </c>
      <c r="G74">
        <v>582.3</v>
      </c>
      <c r="H74">
        <v>2081.31</v>
      </c>
      <c r="I74" s="22">
        <v>1</v>
      </c>
      <c r="J74" t="s">
        <v>24</v>
      </c>
      <c r="K74" t="s">
        <v>152</v>
      </c>
      <c r="L74" t="s">
        <v>340</v>
      </c>
      <c r="M74" t="s">
        <v>1241</v>
      </c>
      <c r="N74" s="131" t="s">
        <v>1242</v>
      </c>
      <c r="O74" t="s">
        <v>1218</v>
      </c>
      <c r="P74" t="s">
        <v>1035</v>
      </c>
    </row>
    <row r="75" customFormat="1" spans="1:15">
      <c r="A75">
        <v>74</v>
      </c>
      <c r="B75" t="s">
        <v>1092</v>
      </c>
      <c r="C75" t="s">
        <v>1250</v>
      </c>
      <c r="D75" t="s">
        <v>1227</v>
      </c>
      <c r="E75" t="s">
        <v>1227</v>
      </c>
      <c r="F75">
        <v>25020.66</v>
      </c>
      <c r="G75">
        <v>750.62</v>
      </c>
      <c r="H75">
        <v>24270.04</v>
      </c>
      <c r="I75" s="22">
        <v>1</v>
      </c>
      <c r="J75" t="s">
        <v>24</v>
      </c>
      <c r="K75" t="s">
        <v>36</v>
      </c>
      <c r="L75" t="s">
        <v>340</v>
      </c>
      <c r="M75" t="s">
        <v>1251</v>
      </c>
      <c r="N75" s="131" t="s">
        <v>1252</v>
      </c>
      <c r="O75" t="s">
        <v>1218</v>
      </c>
    </row>
    <row r="76" customFormat="1" spans="1:15">
      <c r="A76">
        <v>75</v>
      </c>
      <c r="B76" t="s">
        <v>1092</v>
      </c>
      <c r="C76" t="s">
        <v>1253</v>
      </c>
      <c r="D76" t="s">
        <v>80</v>
      </c>
      <c r="E76" t="s">
        <v>80</v>
      </c>
      <c r="F76">
        <v>1142.17</v>
      </c>
      <c r="G76">
        <v>34.27</v>
      </c>
      <c r="H76">
        <v>1107.9</v>
      </c>
      <c r="I76" s="22">
        <v>1</v>
      </c>
      <c r="J76" t="s">
        <v>24</v>
      </c>
      <c r="K76" t="s">
        <v>1254</v>
      </c>
      <c r="L76" t="s">
        <v>1048</v>
      </c>
      <c r="M76" t="s">
        <v>1251</v>
      </c>
      <c r="N76" s="131" t="s">
        <v>1252</v>
      </c>
      <c r="O76" t="s">
        <v>1218</v>
      </c>
    </row>
    <row r="77" customFormat="1" spans="1:15">
      <c r="A77">
        <v>76</v>
      </c>
      <c r="B77" t="s">
        <v>1092</v>
      </c>
      <c r="C77" t="s">
        <v>1255</v>
      </c>
      <c r="D77" t="s">
        <v>100</v>
      </c>
      <c r="E77" t="s">
        <v>100</v>
      </c>
      <c r="F77">
        <v>288</v>
      </c>
      <c r="G77">
        <v>20.28</v>
      </c>
      <c r="H77">
        <v>267.72</v>
      </c>
      <c r="I77" s="22">
        <v>1</v>
      </c>
      <c r="J77" t="s">
        <v>24</v>
      </c>
      <c r="K77" t="s">
        <v>1256</v>
      </c>
      <c r="L77" t="s">
        <v>340</v>
      </c>
      <c r="M77" t="s">
        <v>1251</v>
      </c>
      <c r="N77" t="s">
        <v>1252</v>
      </c>
      <c r="O77" t="s">
        <v>1218</v>
      </c>
    </row>
    <row r="78" customFormat="1" spans="1:15">
      <c r="A78">
        <v>77</v>
      </c>
      <c r="B78" t="s">
        <v>1092</v>
      </c>
      <c r="C78" t="s">
        <v>1257</v>
      </c>
      <c r="D78" t="s">
        <v>29</v>
      </c>
      <c r="E78" t="s">
        <v>29</v>
      </c>
      <c r="F78">
        <v>5083.32</v>
      </c>
      <c r="G78">
        <v>152.5</v>
      </c>
      <c r="H78">
        <v>4930.82</v>
      </c>
      <c r="I78" s="22">
        <v>1</v>
      </c>
      <c r="J78" t="s">
        <v>35</v>
      </c>
      <c r="K78" t="s">
        <v>735</v>
      </c>
      <c r="L78" t="s">
        <v>575</v>
      </c>
      <c r="M78" t="s">
        <v>1251</v>
      </c>
      <c r="N78" t="s">
        <v>1252</v>
      </c>
      <c r="O78" t="s">
        <v>1218</v>
      </c>
    </row>
    <row r="79" customFormat="1" spans="1:15">
      <c r="A79">
        <v>78</v>
      </c>
      <c r="B79" t="s">
        <v>1092</v>
      </c>
      <c r="C79" t="s">
        <v>1258</v>
      </c>
      <c r="D79" t="s">
        <v>80</v>
      </c>
      <c r="E79" t="s">
        <v>80</v>
      </c>
      <c r="F79">
        <v>4419.4</v>
      </c>
      <c r="G79">
        <v>132.58</v>
      </c>
      <c r="H79">
        <v>4286.82</v>
      </c>
      <c r="I79" s="22">
        <v>1</v>
      </c>
      <c r="J79" t="s">
        <v>24</v>
      </c>
      <c r="K79" t="s">
        <v>1083</v>
      </c>
      <c r="L79" t="s">
        <v>1048</v>
      </c>
      <c r="M79" t="s">
        <v>1251</v>
      </c>
      <c r="N79" s="131" t="s">
        <v>1252</v>
      </c>
      <c r="O79" t="s">
        <v>1218</v>
      </c>
    </row>
    <row r="80" customFormat="1" spans="1:15">
      <c r="A80">
        <v>79</v>
      </c>
      <c r="B80" t="s">
        <v>1092</v>
      </c>
      <c r="C80" t="s">
        <v>1259</v>
      </c>
      <c r="D80" t="s">
        <v>79</v>
      </c>
      <c r="E80" t="s">
        <v>79</v>
      </c>
      <c r="F80">
        <v>1154.83</v>
      </c>
      <c r="G80">
        <v>34.64</v>
      </c>
      <c r="H80">
        <v>1120.19</v>
      </c>
      <c r="I80" s="22">
        <v>1</v>
      </c>
      <c r="J80" t="s">
        <v>24</v>
      </c>
      <c r="K80" t="s">
        <v>1260</v>
      </c>
      <c r="L80" t="s">
        <v>1221</v>
      </c>
      <c r="M80" t="s">
        <v>1261</v>
      </c>
      <c r="N80" s="131" t="s">
        <v>1262</v>
      </c>
      <c r="O80" t="s">
        <v>1218</v>
      </c>
    </row>
    <row r="81" customFormat="1" spans="1:15">
      <c r="A81">
        <v>80</v>
      </c>
      <c r="B81" t="s">
        <v>1092</v>
      </c>
      <c r="C81" t="s">
        <v>1263</v>
      </c>
      <c r="D81" t="s">
        <v>71</v>
      </c>
      <c r="E81" t="s">
        <v>71</v>
      </c>
      <c r="F81">
        <v>3685.28</v>
      </c>
      <c r="G81">
        <v>110.56</v>
      </c>
      <c r="H81">
        <v>3574.72</v>
      </c>
      <c r="I81" s="22">
        <v>1</v>
      </c>
      <c r="J81" t="s">
        <v>35</v>
      </c>
      <c r="K81" t="s">
        <v>708</v>
      </c>
      <c r="L81" t="s">
        <v>1104</v>
      </c>
      <c r="M81" t="s">
        <v>1261</v>
      </c>
      <c r="N81" t="s">
        <v>1262</v>
      </c>
      <c r="O81" t="s">
        <v>1218</v>
      </c>
    </row>
    <row r="82" customFormat="1" spans="1:15">
      <c r="A82">
        <v>81</v>
      </c>
      <c r="B82" t="s">
        <v>1092</v>
      </c>
      <c r="C82" t="s">
        <v>1264</v>
      </c>
      <c r="D82" t="s">
        <v>78</v>
      </c>
      <c r="E82" t="s">
        <v>78</v>
      </c>
      <c r="F82">
        <v>2757.71</v>
      </c>
      <c r="G82">
        <v>82.73</v>
      </c>
      <c r="H82">
        <v>2674.98</v>
      </c>
      <c r="I82" s="22">
        <v>1</v>
      </c>
      <c r="J82" t="s">
        <v>24</v>
      </c>
      <c r="K82" t="s">
        <v>1265</v>
      </c>
      <c r="L82" t="s">
        <v>1240</v>
      </c>
      <c r="M82" t="s">
        <v>1261</v>
      </c>
      <c r="N82" t="s">
        <v>1262</v>
      </c>
      <c r="O82" t="s">
        <v>1218</v>
      </c>
    </row>
    <row r="83" customFormat="1" spans="1:15">
      <c r="A83">
        <v>82</v>
      </c>
      <c r="B83" t="s">
        <v>1092</v>
      </c>
      <c r="C83" t="s">
        <v>1266</v>
      </c>
      <c r="D83" t="s">
        <v>80</v>
      </c>
      <c r="E83" t="s">
        <v>80</v>
      </c>
      <c r="F83">
        <v>2887.11</v>
      </c>
      <c r="G83">
        <v>86.61</v>
      </c>
      <c r="H83">
        <v>2800.5</v>
      </c>
      <c r="I83" s="22">
        <v>1</v>
      </c>
      <c r="J83" t="s">
        <v>24</v>
      </c>
      <c r="K83" t="s">
        <v>1047</v>
      </c>
      <c r="L83" t="s">
        <v>1048</v>
      </c>
      <c r="M83" t="s">
        <v>1261</v>
      </c>
      <c r="N83" t="s">
        <v>1262</v>
      </c>
      <c r="O83" t="s">
        <v>1218</v>
      </c>
    </row>
    <row r="84" customFormat="1" spans="1:15">
      <c r="A84">
        <v>83</v>
      </c>
      <c r="B84" t="s">
        <v>1092</v>
      </c>
      <c r="C84" t="s">
        <v>1267</v>
      </c>
      <c r="D84" t="s">
        <v>72</v>
      </c>
      <c r="E84" t="s">
        <v>72</v>
      </c>
      <c r="F84">
        <v>4657.18</v>
      </c>
      <c r="G84">
        <v>704.15</v>
      </c>
      <c r="H84">
        <v>3953.03</v>
      </c>
      <c r="I84" s="22">
        <v>1</v>
      </c>
      <c r="J84" t="s">
        <v>40</v>
      </c>
      <c r="K84" t="s">
        <v>781</v>
      </c>
      <c r="L84" t="s">
        <v>547</v>
      </c>
      <c r="M84" t="s">
        <v>1261</v>
      </c>
      <c r="N84" t="s">
        <v>1262</v>
      </c>
      <c r="O84" t="s">
        <v>1218</v>
      </c>
    </row>
    <row r="85" customFormat="1" spans="1:15">
      <c r="A85">
        <v>84</v>
      </c>
      <c r="B85" t="s">
        <v>1092</v>
      </c>
      <c r="C85" t="s">
        <v>1268</v>
      </c>
      <c r="D85" t="s">
        <v>91</v>
      </c>
      <c r="E85" t="s">
        <v>91</v>
      </c>
      <c r="F85">
        <v>586.19</v>
      </c>
      <c r="G85">
        <v>349.05</v>
      </c>
      <c r="H85">
        <v>237.14</v>
      </c>
      <c r="I85" s="22">
        <v>1</v>
      </c>
      <c r="J85" t="s">
        <v>24</v>
      </c>
      <c r="K85" t="s">
        <v>1269</v>
      </c>
      <c r="L85" t="s">
        <v>340</v>
      </c>
      <c r="M85" t="s">
        <v>1261</v>
      </c>
      <c r="N85" t="s">
        <v>1262</v>
      </c>
      <c r="O85" t="s">
        <v>1218</v>
      </c>
    </row>
    <row r="86" customFormat="1" spans="1:16">
      <c r="A86">
        <v>85</v>
      </c>
      <c r="B86" t="s">
        <v>1270</v>
      </c>
      <c r="C86" t="s">
        <v>1271</v>
      </c>
      <c r="D86" t="s">
        <v>71</v>
      </c>
      <c r="E86" t="s">
        <v>71</v>
      </c>
      <c r="F86">
        <v>3557.8</v>
      </c>
      <c r="G86">
        <v>106.73</v>
      </c>
      <c r="H86">
        <v>3451.07</v>
      </c>
      <c r="I86" s="22">
        <v>1</v>
      </c>
      <c r="J86" t="s">
        <v>35</v>
      </c>
      <c r="K86" t="s">
        <v>708</v>
      </c>
      <c r="L86" t="s">
        <v>340</v>
      </c>
      <c r="M86" t="s">
        <v>1272</v>
      </c>
      <c r="N86" t="s">
        <v>1273</v>
      </c>
      <c r="O86" t="s">
        <v>1218</v>
      </c>
      <c r="P86" t="s">
        <v>1111</v>
      </c>
    </row>
    <row r="87" customFormat="1" spans="1:15">
      <c r="A87">
        <v>86</v>
      </c>
      <c r="B87" t="s">
        <v>1270</v>
      </c>
      <c r="C87" t="s">
        <v>1274</v>
      </c>
      <c r="D87" t="s">
        <v>29</v>
      </c>
      <c r="E87" t="s">
        <v>29</v>
      </c>
      <c r="F87">
        <v>15184.86</v>
      </c>
      <c r="G87">
        <v>9028.16</v>
      </c>
      <c r="H87">
        <v>6156.7</v>
      </c>
      <c r="I87" s="22">
        <v>1</v>
      </c>
      <c r="J87" t="s">
        <v>35</v>
      </c>
      <c r="K87" t="s">
        <v>735</v>
      </c>
      <c r="L87" t="s">
        <v>340</v>
      </c>
      <c r="M87" t="s">
        <v>1275</v>
      </c>
      <c r="N87" t="s">
        <v>1276</v>
      </c>
      <c r="O87" t="s">
        <v>1218</v>
      </c>
    </row>
    <row r="88" customFormat="1" spans="1:16">
      <c r="A88">
        <v>87</v>
      </c>
      <c r="B88" t="s">
        <v>1270</v>
      </c>
      <c r="C88" t="s">
        <v>1277</v>
      </c>
      <c r="D88" t="s">
        <v>80</v>
      </c>
      <c r="E88" t="s">
        <v>80</v>
      </c>
      <c r="F88">
        <v>2882.16</v>
      </c>
      <c r="G88">
        <v>86.46</v>
      </c>
      <c r="H88">
        <v>2795.7</v>
      </c>
      <c r="I88" s="22">
        <v>1</v>
      </c>
      <c r="J88" t="s">
        <v>24</v>
      </c>
      <c r="K88" t="s">
        <v>1278</v>
      </c>
      <c r="L88" t="s">
        <v>340</v>
      </c>
      <c r="M88" t="s">
        <v>1275</v>
      </c>
      <c r="N88" t="s">
        <v>1276</v>
      </c>
      <c r="O88" t="s">
        <v>1218</v>
      </c>
      <c r="P88" t="s">
        <v>1035</v>
      </c>
    </row>
    <row r="89" customFormat="1" spans="1:15">
      <c r="A89">
        <v>88</v>
      </c>
      <c r="B89" t="s">
        <v>1279</v>
      </c>
      <c r="C89" t="s">
        <v>1280</v>
      </c>
      <c r="D89" t="s">
        <v>29</v>
      </c>
      <c r="E89" t="s">
        <v>29</v>
      </c>
      <c r="F89">
        <v>2484.1</v>
      </c>
      <c r="G89">
        <v>74.52</v>
      </c>
      <c r="H89">
        <v>2409.58</v>
      </c>
      <c r="I89" s="22">
        <v>1</v>
      </c>
      <c r="J89" t="s">
        <v>35</v>
      </c>
      <c r="K89" t="s">
        <v>735</v>
      </c>
      <c r="L89" t="s">
        <v>340</v>
      </c>
      <c r="M89" t="s">
        <v>1281</v>
      </c>
      <c r="N89" t="s">
        <v>1282</v>
      </c>
      <c r="O89" t="s">
        <v>1028</v>
      </c>
    </row>
    <row r="90" customFormat="1" spans="1:16">
      <c r="A90">
        <v>89</v>
      </c>
      <c r="B90" t="s">
        <v>1279</v>
      </c>
      <c r="C90" t="s">
        <v>1283</v>
      </c>
      <c r="D90" t="s">
        <v>29</v>
      </c>
      <c r="E90" t="s">
        <v>29</v>
      </c>
      <c r="F90">
        <v>3083.98</v>
      </c>
      <c r="G90">
        <v>92.52</v>
      </c>
      <c r="H90">
        <v>2991.46</v>
      </c>
      <c r="I90" s="22">
        <v>1</v>
      </c>
      <c r="J90" t="s">
        <v>35</v>
      </c>
      <c r="K90" t="s">
        <v>735</v>
      </c>
      <c r="L90" t="s">
        <v>340</v>
      </c>
      <c r="M90" t="s">
        <v>1284</v>
      </c>
      <c r="N90" t="s">
        <v>1285</v>
      </c>
      <c r="O90" t="s">
        <v>1028</v>
      </c>
      <c r="P90" t="s">
        <v>1286</v>
      </c>
    </row>
    <row r="91" customFormat="1" spans="1:15">
      <c r="A91">
        <v>90</v>
      </c>
      <c r="B91" t="s">
        <v>1279</v>
      </c>
      <c r="C91" t="s">
        <v>1287</v>
      </c>
      <c r="D91" t="s">
        <v>29</v>
      </c>
      <c r="E91" t="s">
        <v>29</v>
      </c>
      <c r="F91">
        <v>5498.75</v>
      </c>
      <c r="G91">
        <v>1645.46</v>
      </c>
      <c r="H91">
        <v>3853.29</v>
      </c>
      <c r="I91" s="22">
        <v>1</v>
      </c>
      <c r="J91" t="s">
        <v>35</v>
      </c>
      <c r="K91" t="s">
        <v>735</v>
      </c>
      <c r="L91" t="s">
        <v>1288</v>
      </c>
      <c r="M91" t="s">
        <v>1289</v>
      </c>
      <c r="N91" t="s">
        <v>1290</v>
      </c>
      <c r="O91" t="s">
        <v>1028</v>
      </c>
    </row>
    <row r="92" customFormat="1" spans="1:16">
      <c r="A92">
        <v>91</v>
      </c>
      <c r="B92" t="s">
        <v>1279</v>
      </c>
      <c r="C92" t="s">
        <v>1291</v>
      </c>
      <c r="D92" t="s">
        <v>71</v>
      </c>
      <c r="E92" t="s">
        <v>71</v>
      </c>
      <c r="F92">
        <v>379.2</v>
      </c>
      <c r="G92">
        <v>11.38</v>
      </c>
      <c r="H92">
        <v>367.82</v>
      </c>
      <c r="I92" s="22">
        <v>1</v>
      </c>
      <c r="J92" t="s">
        <v>35</v>
      </c>
      <c r="K92" t="s">
        <v>708</v>
      </c>
      <c r="L92" t="s">
        <v>340</v>
      </c>
      <c r="M92" t="s">
        <v>1292</v>
      </c>
      <c r="N92" t="s">
        <v>1293</v>
      </c>
      <c r="O92" t="s">
        <v>1028</v>
      </c>
      <c r="P92" t="s">
        <v>1111</v>
      </c>
    </row>
    <row r="93" customFormat="1" spans="1:16">
      <c r="A93">
        <v>92</v>
      </c>
      <c r="B93" t="s">
        <v>1279</v>
      </c>
      <c r="C93" t="s">
        <v>1294</v>
      </c>
      <c r="D93" t="s">
        <v>71</v>
      </c>
      <c r="E93" t="s">
        <v>71</v>
      </c>
      <c r="F93">
        <v>1843.05</v>
      </c>
      <c r="G93">
        <v>55.29</v>
      </c>
      <c r="H93">
        <v>1787.76</v>
      </c>
      <c r="I93" s="22">
        <v>1</v>
      </c>
      <c r="J93" t="s">
        <v>35</v>
      </c>
      <c r="K93" t="s">
        <v>708</v>
      </c>
      <c r="L93" t="s">
        <v>347</v>
      </c>
      <c r="M93" t="s">
        <v>1295</v>
      </c>
      <c r="N93" t="s">
        <v>1296</v>
      </c>
      <c r="O93" t="s">
        <v>1028</v>
      </c>
      <c r="P93" t="s">
        <v>1297</v>
      </c>
    </row>
    <row r="94" customFormat="1" spans="1:16">
      <c r="A94">
        <v>93</v>
      </c>
      <c r="B94" t="s">
        <v>1279</v>
      </c>
      <c r="C94" t="s">
        <v>1298</v>
      </c>
      <c r="D94" t="s">
        <v>29</v>
      </c>
      <c r="E94" t="s">
        <v>29</v>
      </c>
      <c r="F94">
        <v>3013.72</v>
      </c>
      <c r="G94">
        <v>90.41</v>
      </c>
      <c r="H94">
        <v>2923.31</v>
      </c>
      <c r="I94" s="22">
        <v>1</v>
      </c>
      <c r="J94" t="s">
        <v>35</v>
      </c>
      <c r="K94" t="s">
        <v>735</v>
      </c>
      <c r="L94" t="s">
        <v>340</v>
      </c>
      <c r="M94" t="s">
        <v>1299</v>
      </c>
      <c r="N94" s="131" t="s">
        <v>1300</v>
      </c>
      <c r="O94" t="s">
        <v>1028</v>
      </c>
      <c r="P94" t="s">
        <v>1111</v>
      </c>
    </row>
    <row r="95" customFormat="1" spans="1:15">
      <c r="A95">
        <v>94</v>
      </c>
      <c r="B95" t="s">
        <v>1279</v>
      </c>
      <c r="C95" t="s">
        <v>1301</v>
      </c>
      <c r="D95" t="s">
        <v>71</v>
      </c>
      <c r="E95" t="s">
        <v>71</v>
      </c>
      <c r="F95">
        <v>4120.02</v>
      </c>
      <c r="G95">
        <v>123.6</v>
      </c>
      <c r="H95">
        <v>3996.42</v>
      </c>
      <c r="I95" s="22">
        <v>1</v>
      </c>
      <c r="J95" t="s">
        <v>35</v>
      </c>
      <c r="K95" t="s">
        <v>708</v>
      </c>
      <c r="L95" t="s">
        <v>386</v>
      </c>
      <c r="M95" t="s">
        <v>1302</v>
      </c>
      <c r="N95" t="s">
        <v>1303</v>
      </c>
      <c r="O95" t="s">
        <v>1028</v>
      </c>
    </row>
    <row r="96" customFormat="1" spans="1:16">
      <c r="A96">
        <v>95</v>
      </c>
      <c r="B96" t="s">
        <v>1279</v>
      </c>
      <c r="C96" t="s">
        <v>1304</v>
      </c>
      <c r="D96" t="s">
        <v>71</v>
      </c>
      <c r="E96" t="s">
        <v>71</v>
      </c>
      <c r="F96">
        <v>6449.03</v>
      </c>
      <c r="G96">
        <v>193.47</v>
      </c>
      <c r="H96">
        <v>6255.56</v>
      </c>
      <c r="I96">
        <v>1</v>
      </c>
      <c r="J96" t="s">
        <v>35</v>
      </c>
      <c r="K96" t="s">
        <v>708</v>
      </c>
      <c r="L96" t="s">
        <v>340</v>
      </c>
      <c r="M96" t="s">
        <v>1305</v>
      </c>
      <c r="N96" t="s">
        <v>1306</v>
      </c>
      <c r="O96" t="s">
        <v>1028</v>
      </c>
      <c r="P96" t="s">
        <v>1307</v>
      </c>
    </row>
    <row r="97" customFormat="1" spans="1:15">
      <c r="A97">
        <v>96</v>
      </c>
      <c r="B97" t="s">
        <v>1279</v>
      </c>
      <c r="C97" t="s">
        <v>1308</v>
      </c>
      <c r="D97" t="s">
        <v>29</v>
      </c>
      <c r="E97" t="s">
        <v>29</v>
      </c>
      <c r="F97">
        <v>4667.84</v>
      </c>
      <c r="G97">
        <v>140.04</v>
      </c>
      <c r="H97">
        <v>4527.8</v>
      </c>
      <c r="I97">
        <v>1</v>
      </c>
      <c r="J97" t="s">
        <v>35</v>
      </c>
      <c r="K97" t="s">
        <v>735</v>
      </c>
      <c r="L97" t="s">
        <v>340</v>
      </c>
      <c r="M97" t="s">
        <v>1309</v>
      </c>
      <c r="N97" t="s">
        <v>1310</v>
      </c>
      <c r="O97" t="s">
        <v>1028</v>
      </c>
    </row>
    <row r="98" customFormat="1" spans="1:15">
      <c r="A98">
        <v>97</v>
      </c>
      <c r="B98" t="s">
        <v>1279</v>
      </c>
      <c r="C98" t="s">
        <v>1311</v>
      </c>
      <c r="D98" t="s">
        <v>29</v>
      </c>
      <c r="E98" t="s">
        <v>29</v>
      </c>
      <c r="F98">
        <v>7732.12</v>
      </c>
      <c r="G98">
        <v>231.96</v>
      </c>
      <c r="H98">
        <v>7500.16</v>
      </c>
      <c r="I98" s="22">
        <v>1</v>
      </c>
      <c r="J98" t="s">
        <v>35</v>
      </c>
      <c r="K98" t="s">
        <v>735</v>
      </c>
      <c r="L98" t="s">
        <v>340</v>
      </c>
      <c r="M98" t="s">
        <v>1312</v>
      </c>
      <c r="N98" s="131" t="s">
        <v>1313</v>
      </c>
      <c r="O98" t="s">
        <v>1028</v>
      </c>
    </row>
    <row r="99" customFormat="1" spans="1:15">
      <c r="A99">
        <v>98</v>
      </c>
      <c r="B99" t="s">
        <v>1279</v>
      </c>
      <c r="C99" s="131" t="s">
        <v>1314</v>
      </c>
      <c r="D99" t="s">
        <v>29</v>
      </c>
      <c r="E99" t="s">
        <v>29</v>
      </c>
      <c r="F99">
        <v>4919.18</v>
      </c>
      <c r="G99">
        <v>147.58</v>
      </c>
      <c r="H99">
        <v>4771.6</v>
      </c>
      <c r="I99" s="22">
        <v>1</v>
      </c>
      <c r="J99" t="s">
        <v>35</v>
      </c>
      <c r="K99" t="s">
        <v>735</v>
      </c>
      <c r="L99" t="s">
        <v>575</v>
      </c>
      <c r="M99" t="s">
        <v>1315</v>
      </c>
      <c r="N99" s="131" t="s">
        <v>1316</v>
      </c>
      <c r="O99" t="s">
        <v>1028</v>
      </c>
    </row>
    <row r="100" customFormat="1" spans="1:16">
      <c r="A100">
        <v>99</v>
      </c>
      <c r="B100" t="s">
        <v>1279</v>
      </c>
      <c r="C100" t="s">
        <v>1317</v>
      </c>
      <c r="D100" t="s">
        <v>71</v>
      </c>
      <c r="E100" t="s">
        <v>71</v>
      </c>
      <c r="F100">
        <v>9321.09</v>
      </c>
      <c r="G100">
        <v>279.63</v>
      </c>
      <c r="H100">
        <v>9041.46</v>
      </c>
      <c r="I100">
        <v>1</v>
      </c>
      <c r="J100" t="s">
        <v>35</v>
      </c>
      <c r="K100" t="s">
        <v>708</v>
      </c>
      <c r="L100" t="s">
        <v>340</v>
      </c>
      <c r="M100" t="s">
        <v>1318</v>
      </c>
      <c r="N100" s="131" t="s">
        <v>1319</v>
      </c>
      <c r="O100" t="s">
        <v>1028</v>
      </c>
      <c r="P100" t="s">
        <v>1320</v>
      </c>
    </row>
    <row r="101" customFormat="1" spans="1:16">
      <c r="A101">
        <v>100</v>
      </c>
      <c r="B101" t="s">
        <v>1279</v>
      </c>
      <c r="C101" s="131" t="s">
        <v>1321</v>
      </c>
      <c r="D101" t="s">
        <v>71</v>
      </c>
      <c r="E101" t="s">
        <v>71</v>
      </c>
      <c r="F101">
        <v>11024.33</v>
      </c>
      <c r="G101">
        <v>330.73</v>
      </c>
      <c r="H101">
        <v>10693.6</v>
      </c>
      <c r="I101" s="22">
        <v>1</v>
      </c>
      <c r="J101" t="s">
        <v>35</v>
      </c>
      <c r="K101" t="s">
        <v>708</v>
      </c>
      <c r="L101" t="s">
        <v>340</v>
      </c>
      <c r="M101" t="s">
        <v>1322</v>
      </c>
      <c r="N101" s="131" t="s">
        <v>1323</v>
      </c>
      <c r="O101" t="s">
        <v>1028</v>
      </c>
      <c r="P101" t="s">
        <v>1324</v>
      </c>
    </row>
    <row r="102" customFormat="1" spans="1:16">
      <c r="A102">
        <v>101</v>
      </c>
      <c r="B102" t="s">
        <v>1279</v>
      </c>
      <c r="C102" s="131" t="s">
        <v>1325</v>
      </c>
      <c r="D102" t="s">
        <v>71</v>
      </c>
      <c r="E102" t="s">
        <v>71</v>
      </c>
      <c r="F102">
        <v>8026.52</v>
      </c>
      <c r="G102">
        <v>240.8</v>
      </c>
      <c r="H102">
        <v>7785.72</v>
      </c>
      <c r="I102">
        <v>1</v>
      </c>
      <c r="J102" t="s">
        <v>35</v>
      </c>
      <c r="K102" t="s">
        <v>708</v>
      </c>
      <c r="L102" t="s">
        <v>340</v>
      </c>
      <c r="M102" t="s">
        <v>1326</v>
      </c>
      <c r="N102" s="131" t="s">
        <v>1327</v>
      </c>
      <c r="O102" t="s">
        <v>1028</v>
      </c>
      <c r="P102" t="s">
        <v>1111</v>
      </c>
    </row>
    <row r="103" customFormat="1" spans="1:16">
      <c r="A103">
        <v>102</v>
      </c>
      <c r="B103" t="s">
        <v>1279</v>
      </c>
      <c r="C103" t="s">
        <v>1328</v>
      </c>
      <c r="D103" t="s">
        <v>71</v>
      </c>
      <c r="E103" t="s">
        <v>71</v>
      </c>
      <c r="F103">
        <v>2492.4</v>
      </c>
      <c r="G103">
        <v>74.77</v>
      </c>
      <c r="H103">
        <v>2417.63</v>
      </c>
      <c r="I103" s="22">
        <v>1</v>
      </c>
      <c r="J103" t="s">
        <v>35</v>
      </c>
      <c r="K103" t="s">
        <v>708</v>
      </c>
      <c r="L103" t="s">
        <v>340</v>
      </c>
      <c r="M103" t="s">
        <v>1329</v>
      </c>
      <c r="N103" t="s">
        <v>1330</v>
      </c>
      <c r="O103" t="s">
        <v>1028</v>
      </c>
      <c r="P103" t="s">
        <v>1111</v>
      </c>
    </row>
    <row r="104" customFormat="1" spans="1:15">
      <c r="A104">
        <v>103</v>
      </c>
      <c r="B104" t="s">
        <v>1279</v>
      </c>
      <c r="C104" t="s">
        <v>1331</v>
      </c>
      <c r="D104" t="s">
        <v>29</v>
      </c>
      <c r="E104" t="s">
        <v>29</v>
      </c>
      <c r="F104">
        <v>6221.42</v>
      </c>
      <c r="G104">
        <v>186.64</v>
      </c>
      <c r="H104">
        <v>6034.78</v>
      </c>
      <c r="I104" s="22">
        <v>1</v>
      </c>
      <c r="J104" t="s">
        <v>35</v>
      </c>
      <c r="K104" t="s">
        <v>735</v>
      </c>
      <c r="L104" t="s">
        <v>340</v>
      </c>
      <c r="M104" t="s">
        <v>1332</v>
      </c>
      <c r="N104" s="131" t="s">
        <v>1333</v>
      </c>
      <c r="O104" t="s">
        <v>1028</v>
      </c>
    </row>
    <row r="105" customFormat="1" spans="1:16">
      <c r="A105">
        <v>104</v>
      </c>
      <c r="B105" t="s">
        <v>1279</v>
      </c>
      <c r="C105" t="s">
        <v>1334</v>
      </c>
      <c r="D105" t="s">
        <v>71</v>
      </c>
      <c r="E105" t="s">
        <v>71</v>
      </c>
      <c r="F105">
        <v>7518</v>
      </c>
      <c r="G105">
        <v>225.54</v>
      </c>
      <c r="H105">
        <v>7292.46</v>
      </c>
      <c r="I105" s="22">
        <v>1</v>
      </c>
      <c r="J105" t="s">
        <v>35</v>
      </c>
      <c r="K105" t="s">
        <v>708</v>
      </c>
      <c r="L105" t="s">
        <v>340</v>
      </c>
      <c r="M105" t="s">
        <v>1335</v>
      </c>
      <c r="N105" t="s">
        <v>1336</v>
      </c>
      <c r="O105" t="s">
        <v>1028</v>
      </c>
      <c r="P105" t="s">
        <v>1337</v>
      </c>
    </row>
    <row r="106" customFormat="1" spans="1:16">
      <c r="A106">
        <v>105</v>
      </c>
      <c r="B106" t="s">
        <v>1279</v>
      </c>
      <c r="C106" t="s">
        <v>1338</v>
      </c>
      <c r="D106" t="s">
        <v>71</v>
      </c>
      <c r="E106" t="s">
        <v>71</v>
      </c>
      <c r="F106">
        <v>8026.52</v>
      </c>
      <c r="G106">
        <v>240.8</v>
      </c>
      <c r="H106">
        <v>7785.72</v>
      </c>
      <c r="I106" s="22">
        <v>1</v>
      </c>
      <c r="J106" t="s">
        <v>35</v>
      </c>
      <c r="K106" t="s">
        <v>708</v>
      </c>
      <c r="L106" t="s">
        <v>340</v>
      </c>
      <c r="M106" t="s">
        <v>1339</v>
      </c>
      <c r="N106" t="s">
        <v>1340</v>
      </c>
      <c r="O106" t="s">
        <v>1028</v>
      </c>
      <c r="P106" t="s">
        <v>1341</v>
      </c>
    </row>
    <row r="107" customFormat="1" spans="1:16">
      <c r="A107">
        <v>106</v>
      </c>
      <c r="B107" t="s">
        <v>1279</v>
      </c>
      <c r="C107" t="s">
        <v>1342</v>
      </c>
      <c r="D107" t="s">
        <v>71</v>
      </c>
      <c r="E107" t="s">
        <v>71</v>
      </c>
      <c r="F107">
        <v>1590.8</v>
      </c>
      <c r="G107">
        <v>47.72</v>
      </c>
      <c r="H107">
        <v>1543.08</v>
      </c>
      <c r="I107" s="22">
        <v>1</v>
      </c>
      <c r="J107" t="s">
        <v>35</v>
      </c>
      <c r="K107" t="s">
        <v>708</v>
      </c>
      <c r="L107" t="s">
        <v>1145</v>
      </c>
      <c r="M107" t="s">
        <v>1343</v>
      </c>
      <c r="N107" t="s">
        <v>1344</v>
      </c>
      <c r="O107" t="s">
        <v>1028</v>
      </c>
      <c r="P107" t="s">
        <v>1111</v>
      </c>
    </row>
    <row r="108" customFormat="1" spans="1:16">
      <c r="A108">
        <v>107</v>
      </c>
      <c r="B108" t="s">
        <v>1279</v>
      </c>
      <c r="C108" t="s">
        <v>1345</v>
      </c>
      <c r="D108" t="s">
        <v>71</v>
      </c>
      <c r="E108" t="s">
        <v>71</v>
      </c>
      <c r="F108">
        <v>8926.91</v>
      </c>
      <c r="G108">
        <v>267.81</v>
      </c>
      <c r="H108">
        <v>8659.1</v>
      </c>
      <c r="I108" s="22">
        <v>1</v>
      </c>
      <c r="J108" t="s">
        <v>35</v>
      </c>
      <c r="K108" t="s">
        <v>708</v>
      </c>
      <c r="L108" t="s">
        <v>1104</v>
      </c>
      <c r="M108" t="s">
        <v>1346</v>
      </c>
      <c r="N108" t="s">
        <v>1347</v>
      </c>
      <c r="O108" t="s">
        <v>1028</v>
      </c>
      <c r="P108" t="s">
        <v>1111</v>
      </c>
    </row>
    <row r="109" customFormat="1" spans="1:16">
      <c r="A109">
        <v>108</v>
      </c>
      <c r="B109" t="s">
        <v>1279</v>
      </c>
      <c r="C109" t="s">
        <v>1348</v>
      </c>
      <c r="D109" t="s">
        <v>71</v>
      </c>
      <c r="E109" t="s">
        <v>71</v>
      </c>
      <c r="F109">
        <v>502.07</v>
      </c>
      <c r="G109">
        <v>15.06</v>
      </c>
      <c r="H109">
        <v>487.01</v>
      </c>
      <c r="I109" s="22">
        <v>1</v>
      </c>
      <c r="J109" t="s">
        <v>35</v>
      </c>
      <c r="K109" t="s">
        <v>708</v>
      </c>
      <c r="L109" t="s">
        <v>340</v>
      </c>
      <c r="M109" t="s">
        <v>1349</v>
      </c>
      <c r="N109" t="s">
        <v>1350</v>
      </c>
      <c r="O109" t="s">
        <v>1028</v>
      </c>
      <c r="P109" t="s">
        <v>1107</v>
      </c>
    </row>
    <row r="110" customFormat="1" spans="1:16">
      <c r="A110">
        <v>109</v>
      </c>
      <c r="B110" t="s">
        <v>1279</v>
      </c>
      <c r="C110" t="s">
        <v>1351</v>
      </c>
      <c r="D110" t="s">
        <v>71</v>
      </c>
      <c r="E110" t="s">
        <v>71</v>
      </c>
      <c r="F110">
        <v>4479.51</v>
      </c>
      <c r="G110">
        <v>134.39</v>
      </c>
      <c r="H110">
        <v>4345.12</v>
      </c>
      <c r="I110" s="22">
        <v>1</v>
      </c>
      <c r="J110" t="s">
        <v>35</v>
      </c>
      <c r="K110" t="s">
        <v>708</v>
      </c>
      <c r="L110" t="s">
        <v>340</v>
      </c>
      <c r="M110" t="s">
        <v>1352</v>
      </c>
      <c r="N110" t="s">
        <v>1353</v>
      </c>
      <c r="O110" t="s">
        <v>1028</v>
      </c>
      <c r="P110" t="s">
        <v>1111</v>
      </c>
    </row>
    <row r="111" customFormat="1" spans="1:15">
      <c r="A111">
        <v>110</v>
      </c>
      <c r="B111" t="s">
        <v>1279</v>
      </c>
      <c r="C111" t="s">
        <v>1354</v>
      </c>
      <c r="D111" t="s">
        <v>71</v>
      </c>
      <c r="E111" t="s">
        <v>71</v>
      </c>
      <c r="F111">
        <v>12160.24</v>
      </c>
      <c r="G111">
        <v>364.81</v>
      </c>
      <c r="H111">
        <v>11795.43</v>
      </c>
      <c r="I111" s="22">
        <v>1</v>
      </c>
      <c r="J111" t="s">
        <v>35</v>
      </c>
      <c r="K111" t="s">
        <v>708</v>
      </c>
      <c r="L111" t="s">
        <v>340</v>
      </c>
      <c r="M111" t="s">
        <v>1355</v>
      </c>
      <c r="N111" t="s">
        <v>1356</v>
      </c>
      <c r="O111" t="s">
        <v>1028</v>
      </c>
    </row>
    <row r="112" customFormat="1" spans="1:16">
      <c r="A112">
        <v>111</v>
      </c>
      <c r="B112" t="s">
        <v>1279</v>
      </c>
      <c r="C112" t="s">
        <v>1357</v>
      </c>
      <c r="D112" t="s">
        <v>71</v>
      </c>
      <c r="E112" t="s">
        <v>71</v>
      </c>
      <c r="F112">
        <v>4488.87</v>
      </c>
      <c r="G112">
        <v>134.67</v>
      </c>
      <c r="H112">
        <v>4354.2</v>
      </c>
      <c r="I112" s="22">
        <v>1</v>
      </c>
      <c r="J112" t="s">
        <v>35</v>
      </c>
      <c r="K112" t="s">
        <v>708</v>
      </c>
      <c r="L112" t="s">
        <v>340</v>
      </c>
      <c r="M112" t="s">
        <v>1358</v>
      </c>
      <c r="N112" t="s">
        <v>1359</v>
      </c>
      <c r="O112" t="s">
        <v>1028</v>
      </c>
      <c r="P112" t="s">
        <v>1111</v>
      </c>
    </row>
    <row r="113" customFormat="1" spans="1:16">
      <c r="A113">
        <v>112</v>
      </c>
      <c r="B113" t="s">
        <v>1279</v>
      </c>
      <c r="C113" t="s">
        <v>1360</v>
      </c>
      <c r="D113" t="s">
        <v>71</v>
      </c>
      <c r="E113" t="s">
        <v>71</v>
      </c>
      <c r="F113">
        <v>12234.4</v>
      </c>
      <c r="G113">
        <v>367.03</v>
      </c>
      <c r="H113">
        <v>11867.37</v>
      </c>
      <c r="I113" s="22">
        <v>1</v>
      </c>
      <c r="J113" t="s">
        <v>35</v>
      </c>
      <c r="K113" t="s">
        <v>708</v>
      </c>
      <c r="L113" t="s">
        <v>340</v>
      </c>
      <c r="M113" t="s">
        <v>1361</v>
      </c>
      <c r="N113" t="s">
        <v>1362</v>
      </c>
      <c r="O113" t="s">
        <v>1028</v>
      </c>
      <c r="P113" t="s">
        <v>1307</v>
      </c>
    </row>
    <row r="114" customFormat="1" spans="1:15">
      <c r="A114">
        <v>113</v>
      </c>
      <c r="B114" t="s">
        <v>1279</v>
      </c>
      <c r="C114" t="s">
        <v>1363</v>
      </c>
      <c r="D114" t="s">
        <v>29</v>
      </c>
      <c r="E114" t="s">
        <v>29</v>
      </c>
      <c r="F114">
        <v>12821.17</v>
      </c>
      <c r="G114">
        <v>384.64</v>
      </c>
      <c r="H114">
        <v>12436.53</v>
      </c>
      <c r="I114" s="22">
        <v>1</v>
      </c>
      <c r="J114" t="s">
        <v>35</v>
      </c>
      <c r="K114" t="s">
        <v>735</v>
      </c>
      <c r="L114" t="s">
        <v>340</v>
      </c>
      <c r="M114" t="s">
        <v>1364</v>
      </c>
      <c r="N114" t="s">
        <v>1365</v>
      </c>
      <c r="O114" t="s">
        <v>1028</v>
      </c>
    </row>
    <row r="115" customFormat="1" spans="1:15">
      <c r="A115">
        <v>114</v>
      </c>
      <c r="B115" t="s">
        <v>1279</v>
      </c>
      <c r="C115" t="s">
        <v>1366</v>
      </c>
      <c r="D115" t="s">
        <v>29</v>
      </c>
      <c r="E115" t="s">
        <v>29</v>
      </c>
      <c r="F115">
        <v>1125.3</v>
      </c>
      <c r="G115">
        <v>33.75</v>
      </c>
      <c r="H115">
        <v>1091.55</v>
      </c>
      <c r="I115" s="22">
        <v>1</v>
      </c>
      <c r="J115" t="s">
        <v>35</v>
      </c>
      <c r="K115" t="s">
        <v>735</v>
      </c>
      <c r="L115" t="s">
        <v>340</v>
      </c>
      <c r="M115" t="s">
        <v>1367</v>
      </c>
      <c r="N115" s="131" t="s">
        <v>1368</v>
      </c>
      <c r="O115" t="s">
        <v>1028</v>
      </c>
    </row>
    <row r="116" customFormat="1" spans="1:15">
      <c r="A116">
        <v>115</v>
      </c>
      <c r="B116" t="s">
        <v>1279</v>
      </c>
      <c r="C116" t="s">
        <v>1369</v>
      </c>
      <c r="D116" t="s">
        <v>29</v>
      </c>
      <c r="E116" t="s">
        <v>29</v>
      </c>
      <c r="F116">
        <v>2819.04</v>
      </c>
      <c r="G116">
        <v>84.57</v>
      </c>
      <c r="H116">
        <v>2734.47</v>
      </c>
      <c r="I116" s="22">
        <v>1</v>
      </c>
      <c r="J116" t="s">
        <v>35</v>
      </c>
      <c r="K116" t="s">
        <v>735</v>
      </c>
      <c r="L116" t="s">
        <v>340</v>
      </c>
      <c r="M116" t="s">
        <v>1367</v>
      </c>
      <c r="N116" s="131" t="s">
        <v>1368</v>
      </c>
      <c r="O116" t="s">
        <v>1028</v>
      </c>
    </row>
    <row r="117" customFormat="1" spans="1:15">
      <c r="A117">
        <v>116</v>
      </c>
      <c r="B117" t="s">
        <v>1279</v>
      </c>
      <c r="C117" t="s">
        <v>1370</v>
      </c>
      <c r="D117" t="s">
        <v>57</v>
      </c>
      <c r="E117" t="s">
        <v>57</v>
      </c>
      <c r="F117">
        <v>6535.06</v>
      </c>
      <c r="G117">
        <v>2397.84</v>
      </c>
      <c r="H117">
        <v>4137.22</v>
      </c>
      <c r="I117" s="22">
        <v>1</v>
      </c>
      <c r="J117" t="s">
        <v>40</v>
      </c>
      <c r="K117" t="s">
        <v>141</v>
      </c>
      <c r="L117" t="s">
        <v>1371</v>
      </c>
      <c r="M117" t="s">
        <v>1372</v>
      </c>
      <c r="N117" s="131" t="s">
        <v>1373</v>
      </c>
      <c r="O117" t="s">
        <v>1028</v>
      </c>
    </row>
    <row r="118" customFormat="1" spans="1:16">
      <c r="A118">
        <v>117</v>
      </c>
      <c r="B118" t="s">
        <v>1279</v>
      </c>
      <c r="C118" t="s">
        <v>1374</v>
      </c>
      <c r="D118" t="s">
        <v>74</v>
      </c>
      <c r="E118" t="s">
        <v>74</v>
      </c>
      <c r="F118">
        <v>291</v>
      </c>
      <c r="G118">
        <v>8.73</v>
      </c>
      <c r="H118">
        <v>282.27</v>
      </c>
      <c r="I118" s="22">
        <v>1</v>
      </c>
      <c r="J118" t="s">
        <v>40</v>
      </c>
      <c r="K118" t="s">
        <v>141</v>
      </c>
      <c r="L118" t="s">
        <v>340</v>
      </c>
      <c r="M118" t="s">
        <v>1375</v>
      </c>
      <c r="N118" s="131" t="s">
        <v>1376</v>
      </c>
      <c r="O118" t="s">
        <v>1028</v>
      </c>
      <c r="P118" t="s">
        <v>1377</v>
      </c>
    </row>
    <row r="119" customFormat="1" spans="1:16">
      <c r="A119">
        <v>118</v>
      </c>
      <c r="B119" t="s">
        <v>1279</v>
      </c>
      <c r="C119" t="s">
        <v>1378</v>
      </c>
      <c r="D119" t="s">
        <v>74</v>
      </c>
      <c r="E119" t="s">
        <v>74</v>
      </c>
      <c r="F119">
        <v>291</v>
      </c>
      <c r="G119">
        <v>8.73</v>
      </c>
      <c r="H119">
        <v>282.27</v>
      </c>
      <c r="I119" s="22">
        <v>1</v>
      </c>
      <c r="J119" t="s">
        <v>40</v>
      </c>
      <c r="K119" t="s">
        <v>141</v>
      </c>
      <c r="L119" t="s">
        <v>340</v>
      </c>
      <c r="M119" t="s">
        <v>1375</v>
      </c>
      <c r="N119" t="s">
        <v>1376</v>
      </c>
      <c r="O119" t="s">
        <v>1028</v>
      </c>
      <c r="P119" t="s">
        <v>1377</v>
      </c>
    </row>
    <row r="120" customFormat="1" spans="1:16">
      <c r="A120">
        <v>119</v>
      </c>
      <c r="B120" t="s">
        <v>1279</v>
      </c>
      <c r="C120" t="s">
        <v>1379</v>
      </c>
      <c r="D120" t="s">
        <v>57</v>
      </c>
      <c r="E120" t="s">
        <v>57</v>
      </c>
      <c r="F120">
        <v>1439.86</v>
      </c>
      <c r="G120">
        <v>43.2</v>
      </c>
      <c r="H120">
        <v>1396.66</v>
      </c>
      <c r="I120" s="22">
        <v>1</v>
      </c>
      <c r="J120" t="s">
        <v>40</v>
      </c>
      <c r="K120" t="s">
        <v>141</v>
      </c>
      <c r="L120" t="s">
        <v>340</v>
      </c>
      <c r="M120" t="s">
        <v>1380</v>
      </c>
      <c r="N120" t="s">
        <v>1381</v>
      </c>
      <c r="O120" t="s">
        <v>1028</v>
      </c>
      <c r="P120" t="s">
        <v>1382</v>
      </c>
    </row>
    <row r="121" customFormat="1" spans="1:15">
      <c r="A121">
        <v>120</v>
      </c>
      <c r="B121" t="s">
        <v>1279</v>
      </c>
      <c r="C121" t="s">
        <v>1383</v>
      </c>
      <c r="D121" t="s">
        <v>57</v>
      </c>
      <c r="E121" t="s">
        <v>57</v>
      </c>
      <c r="F121">
        <v>873</v>
      </c>
      <c r="G121">
        <v>26.19</v>
      </c>
      <c r="H121">
        <v>846.81</v>
      </c>
      <c r="I121" s="22">
        <v>1</v>
      </c>
      <c r="J121" t="s">
        <v>40</v>
      </c>
      <c r="K121" t="s">
        <v>141</v>
      </c>
      <c r="L121" t="s">
        <v>340</v>
      </c>
      <c r="M121" t="s">
        <v>1380</v>
      </c>
      <c r="N121" t="s">
        <v>1381</v>
      </c>
      <c r="O121" t="s">
        <v>1028</v>
      </c>
    </row>
    <row r="122" customFormat="1" spans="1:15">
      <c r="A122">
        <v>121</v>
      </c>
      <c r="B122" t="s">
        <v>1279</v>
      </c>
      <c r="C122" t="s">
        <v>1384</v>
      </c>
      <c r="D122" t="s">
        <v>57</v>
      </c>
      <c r="E122" t="s">
        <v>57</v>
      </c>
      <c r="F122">
        <v>15</v>
      </c>
      <c r="G122">
        <v>0.45</v>
      </c>
      <c r="H122">
        <v>14.55</v>
      </c>
      <c r="I122" s="22">
        <v>1</v>
      </c>
      <c r="J122" t="s">
        <v>40</v>
      </c>
      <c r="K122" t="s">
        <v>141</v>
      </c>
      <c r="L122" t="s">
        <v>340</v>
      </c>
      <c r="M122" t="s">
        <v>1385</v>
      </c>
      <c r="N122" t="s">
        <v>1386</v>
      </c>
      <c r="O122" t="s">
        <v>1028</v>
      </c>
    </row>
    <row r="123" customFormat="1" spans="1:16">
      <c r="A123">
        <v>122</v>
      </c>
      <c r="B123" t="s">
        <v>1279</v>
      </c>
      <c r="C123" t="s">
        <v>1387</v>
      </c>
      <c r="D123" t="s">
        <v>57</v>
      </c>
      <c r="E123" t="s">
        <v>57</v>
      </c>
      <c r="F123">
        <v>6700</v>
      </c>
      <c r="G123">
        <v>201</v>
      </c>
      <c r="H123">
        <v>6499</v>
      </c>
      <c r="I123" s="22">
        <v>1</v>
      </c>
      <c r="J123" t="s">
        <v>40</v>
      </c>
      <c r="K123" t="s">
        <v>141</v>
      </c>
      <c r="L123" t="s">
        <v>340</v>
      </c>
      <c r="M123" t="s">
        <v>1385</v>
      </c>
      <c r="N123" t="s">
        <v>1386</v>
      </c>
      <c r="O123" t="s">
        <v>1028</v>
      </c>
      <c r="P123" t="s">
        <v>1388</v>
      </c>
    </row>
    <row r="124" customFormat="1" spans="1:16">
      <c r="A124">
        <v>123</v>
      </c>
      <c r="B124" t="s">
        <v>1279</v>
      </c>
      <c r="C124" t="s">
        <v>1389</v>
      </c>
      <c r="D124" t="s">
        <v>57</v>
      </c>
      <c r="E124" t="s">
        <v>57</v>
      </c>
      <c r="F124">
        <v>873</v>
      </c>
      <c r="G124">
        <v>26.19</v>
      </c>
      <c r="H124">
        <v>846.81</v>
      </c>
      <c r="I124" s="22">
        <v>1</v>
      </c>
      <c r="J124" t="s">
        <v>40</v>
      </c>
      <c r="K124" t="s">
        <v>141</v>
      </c>
      <c r="L124" t="s">
        <v>340</v>
      </c>
      <c r="M124" t="s">
        <v>1390</v>
      </c>
      <c r="N124" t="s">
        <v>1391</v>
      </c>
      <c r="O124" t="s">
        <v>1028</v>
      </c>
      <c r="P124" t="s">
        <v>1392</v>
      </c>
    </row>
    <row r="125" customFormat="1" spans="1:16">
      <c r="A125">
        <v>124</v>
      </c>
      <c r="B125" t="s">
        <v>1279</v>
      </c>
      <c r="C125" t="s">
        <v>1393</v>
      </c>
      <c r="D125" t="s">
        <v>72</v>
      </c>
      <c r="E125" t="s">
        <v>72</v>
      </c>
      <c r="F125">
        <v>5105.29</v>
      </c>
      <c r="G125">
        <v>153.16</v>
      </c>
      <c r="H125">
        <v>4952.13</v>
      </c>
      <c r="I125" s="22">
        <v>1</v>
      </c>
      <c r="J125" t="s">
        <v>40</v>
      </c>
      <c r="K125" t="s">
        <v>781</v>
      </c>
      <c r="L125" t="s">
        <v>340</v>
      </c>
      <c r="M125" t="s">
        <v>1394</v>
      </c>
      <c r="N125" t="s">
        <v>1395</v>
      </c>
      <c r="O125" t="s">
        <v>1028</v>
      </c>
      <c r="P125" t="s">
        <v>1158</v>
      </c>
    </row>
    <row r="126" customFormat="1" spans="1:16">
      <c r="A126">
        <v>125</v>
      </c>
      <c r="B126" t="s">
        <v>1279</v>
      </c>
      <c r="C126" t="s">
        <v>1396</v>
      </c>
      <c r="D126" t="s">
        <v>80</v>
      </c>
      <c r="E126" t="s">
        <v>80</v>
      </c>
      <c r="F126">
        <v>2778.35</v>
      </c>
      <c r="G126">
        <v>83.35</v>
      </c>
      <c r="H126">
        <v>2695</v>
      </c>
      <c r="I126" s="22">
        <v>1</v>
      </c>
      <c r="J126" t="s">
        <v>24</v>
      </c>
      <c r="K126" t="s">
        <v>1076</v>
      </c>
      <c r="L126" t="s">
        <v>340</v>
      </c>
      <c r="M126" t="s">
        <v>1397</v>
      </c>
      <c r="N126" t="s">
        <v>1398</v>
      </c>
      <c r="O126" t="s">
        <v>1028</v>
      </c>
      <c r="P126" t="s">
        <v>1035</v>
      </c>
    </row>
    <row r="127" customFormat="1" spans="1:15">
      <c r="A127">
        <v>126</v>
      </c>
      <c r="B127" t="s">
        <v>1279</v>
      </c>
      <c r="C127" t="s">
        <v>1399</v>
      </c>
      <c r="D127" t="s">
        <v>71</v>
      </c>
      <c r="E127" t="s">
        <v>71</v>
      </c>
      <c r="F127">
        <v>10270.65</v>
      </c>
      <c r="G127">
        <v>308.12</v>
      </c>
      <c r="H127">
        <v>9962.53</v>
      </c>
      <c r="I127" s="22">
        <v>1</v>
      </c>
      <c r="J127" t="s">
        <v>35</v>
      </c>
      <c r="K127" t="s">
        <v>708</v>
      </c>
      <c r="L127" t="s">
        <v>386</v>
      </c>
      <c r="M127" t="s">
        <v>1400</v>
      </c>
      <c r="N127" t="s">
        <v>1401</v>
      </c>
      <c r="O127" t="s">
        <v>1218</v>
      </c>
    </row>
    <row r="128" customFormat="1" spans="1:15">
      <c r="A128">
        <v>127</v>
      </c>
      <c r="B128" t="s">
        <v>1279</v>
      </c>
      <c r="C128" t="s">
        <v>1402</v>
      </c>
      <c r="D128" t="s">
        <v>57</v>
      </c>
      <c r="E128" t="s">
        <v>57</v>
      </c>
      <c r="F128">
        <v>4730.4</v>
      </c>
      <c r="G128">
        <v>141.91</v>
      </c>
      <c r="H128">
        <v>4588.49</v>
      </c>
      <c r="I128" s="22">
        <v>1</v>
      </c>
      <c r="J128" t="s">
        <v>40</v>
      </c>
      <c r="K128" t="s">
        <v>141</v>
      </c>
      <c r="L128" t="s">
        <v>1403</v>
      </c>
      <c r="M128" t="s">
        <v>1400</v>
      </c>
      <c r="N128" t="s">
        <v>1401</v>
      </c>
      <c r="O128" t="s">
        <v>1218</v>
      </c>
    </row>
    <row r="129" customFormat="1" spans="1:15">
      <c r="A129">
        <v>128</v>
      </c>
      <c r="B129" t="s">
        <v>1279</v>
      </c>
      <c r="C129" t="s">
        <v>1404</v>
      </c>
      <c r="D129" t="s">
        <v>57</v>
      </c>
      <c r="E129" t="s">
        <v>57</v>
      </c>
      <c r="F129">
        <v>3027.18</v>
      </c>
      <c r="G129">
        <v>90.82</v>
      </c>
      <c r="H129">
        <v>2936.36</v>
      </c>
      <c r="I129" s="22">
        <v>1</v>
      </c>
      <c r="J129" t="s">
        <v>40</v>
      </c>
      <c r="K129" t="s">
        <v>141</v>
      </c>
      <c r="L129" t="s">
        <v>440</v>
      </c>
      <c r="M129" t="s">
        <v>1400</v>
      </c>
      <c r="N129" t="s">
        <v>1401</v>
      </c>
      <c r="O129" t="s">
        <v>1218</v>
      </c>
    </row>
    <row r="130" customFormat="1" spans="1:15">
      <c r="A130">
        <v>129</v>
      </c>
      <c r="B130" t="s">
        <v>1279</v>
      </c>
      <c r="C130" t="s">
        <v>1405</v>
      </c>
      <c r="D130" t="s">
        <v>79</v>
      </c>
      <c r="E130" t="s">
        <v>79</v>
      </c>
      <c r="F130">
        <v>2729.37</v>
      </c>
      <c r="G130">
        <v>81.88</v>
      </c>
      <c r="H130">
        <v>2647.49</v>
      </c>
      <c r="I130" s="22">
        <v>1</v>
      </c>
      <c r="J130" t="s">
        <v>24</v>
      </c>
      <c r="K130" t="s">
        <v>1406</v>
      </c>
      <c r="L130" t="s">
        <v>340</v>
      </c>
      <c r="M130" t="s">
        <v>1407</v>
      </c>
      <c r="N130" t="s">
        <v>1408</v>
      </c>
      <c r="O130" t="s">
        <v>1218</v>
      </c>
    </row>
    <row r="131" customFormat="1" spans="1:15">
      <c r="A131">
        <v>130</v>
      </c>
      <c r="B131" t="s">
        <v>1279</v>
      </c>
      <c r="C131" t="s">
        <v>1409</v>
      </c>
      <c r="D131" t="s">
        <v>79</v>
      </c>
      <c r="E131" t="s">
        <v>79</v>
      </c>
      <c r="F131">
        <v>783.86</v>
      </c>
      <c r="G131">
        <v>23.52</v>
      </c>
      <c r="H131">
        <v>760.34</v>
      </c>
      <c r="I131" s="22">
        <v>1</v>
      </c>
      <c r="J131" t="s">
        <v>40</v>
      </c>
      <c r="K131" t="s">
        <v>1410</v>
      </c>
      <c r="L131" t="s">
        <v>340</v>
      </c>
      <c r="M131" t="s">
        <v>1407</v>
      </c>
      <c r="N131" t="s">
        <v>1408</v>
      </c>
      <c r="O131" t="s">
        <v>1218</v>
      </c>
    </row>
    <row r="132" customFormat="1" spans="1:15">
      <c r="A132">
        <v>131</v>
      </c>
      <c r="B132" t="s">
        <v>1279</v>
      </c>
      <c r="C132" t="s">
        <v>1411</v>
      </c>
      <c r="D132" t="s">
        <v>78</v>
      </c>
      <c r="E132" t="s">
        <v>78</v>
      </c>
      <c r="F132">
        <v>1892.23</v>
      </c>
      <c r="G132">
        <v>56.77</v>
      </c>
      <c r="H132">
        <v>1835.46</v>
      </c>
      <c r="I132" s="22">
        <v>1</v>
      </c>
      <c r="J132" t="s">
        <v>24</v>
      </c>
      <c r="K132" t="s">
        <v>1025</v>
      </c>
      <c r="L132" t="s">
        <v>340</v>
      </c>
      <c r="M132" t="s">
        <v>1407</v>
      </c>
      <c r="N132" t="s">
        <v>1408</v>
      </c>
      <c r="O132" t="s">
        <v>1218</v>
      </c>
    </row>
    <row r="133" customFormat="1" spans="1:15">
      <c r="A133">
        <v>132</v>
      </c>
      <c r="B133" t="s">
        <v>1279</v>
      </c>
      <c r="C133" t="s">
        <v>1412</v>
      </c>
      <c r="D133" t="s">
        <v>80</v>
      </c>
      <c r="E133" t="s">
        <v>80</v>
      </c>
      <c r="F133">
        <v>3162.74</v>
      </c>
      <c r="G133">
        <v>94.88</v>
      </c>
      <c r="H133">
        <v>3067.86</v>
      </c>
      <c r="I133" s="22">
        <v>1</v>
      </c>
      <c r="J133" t="s">
        <v>24</v>
      </c>
      <c r="K133" t="s">
        <v>152</v>
      </c>
      <c r="L133" t="s">
        <v>340</v>
      </c>
      <c r="M133" t="s">
        <v>1407</v>
      </c>
      <c r="N133" t="s">
        <v>1408</v>
      </c>
      <c r="O133" t="s">
        <v>1218</v>
      </c>
    </row>
    <row r="134" customFormat="1" spans="1:15">
      <c r="A134">
        <v>133</v>
      </c>
      <c r="B134" t="s">
        <v>1279</v>
      </c>
      <c r="C134" t="s">
        <v>1413</v>
      </c>
      <c r="D134" t="s">
        <v>81</v>
      </c>
      <c r="E134" t="s">
        <v>81</v>
      </c>
      <c r="F134">
        <v>3698.42</v>
      </c>
      <c r="G134">
        <v>110.95</v>
      </c>
      <c r="H134">
        <v>3587.47</v>
      </c>
      <c r="I134" s="22">
        <v>1</v>
      </c>
      <c r="J134" t="s">
        <v>35</v>
      </c>
      <c r="K134" t="s">
        <v>1414</v>
      </c>
      <c r="L134" t="s">
        <v>340</v>
      </c>
      <c r="M134" t="s">
        <v>1407</v>
      </c>
      <c r="N134" t="s">
        <v>1408</v>
      </c>
      <c r="O134" t="s">
        <v>1218</v>
      </c>
    </row>
    <row r="135" customFormat="1" spans="1:15">
      <c r="A135">
        <v>134</v>
      </c>
      <c r="B135" t="s">
        <v>1279</v>
      </c>
      <c r="C135" t="s">
        <v>1415</v>
      </c>
      <c r="D135" t="s">
        <v>29</v>
      </c>
      <c r="E135" t="s">
        <v>29</v>
      </c>
      <c r="F135">
        <v>5188.47</v>
      </c>
      <c r="G135">
        <v>155.65</v>
      </c>
      <c r="H135">
        <v>5032.82</v>
      </c>
      <c r="I135" s="22">
        <v>1</v>
      </c>
      <c r="J135" t="s">
        <v>35</v>
      </c>
      <c r="K135" t="s">
        <v>735</v>
      </c>
      <c r="L135" t="s">
        <v>386</v>
      </c>
      <c r="M135" t="s">
        <v>1416</v>
      </c>
      <c r="N135" t="s">
        <v>1417</v>
      </c>
      <c r="O135" t="s">
        <v>1218</v>
      </c>
    </row>
    <row r="136" customFormat="1" spans="1:15">
      <c r="A136">
        <v>135</v>
      </c>
      <c r="B136" t="s">
        <v>1279</v>
      </c>
      <c r="C136" t="s">
        <v>1418</v>
      </c>
      <c r="D136" t="s">
        <v>80</v>
      </c>
      <c r="E136" t="s">
        <v>80</v>
      </c>
      <c r="F136">
        <v>3928.13</v>
      </c>
      <c r="G136">
        <v>117.84</v>
      </c>
      <c r="H136">
        <v>3810.29</v>
      </c>
      <c r="I136" s="22">
        <v>1</v>
      </c>
      <c r="J136" t="s">
        <v>24</v>
      </c>
      <c r="K136" t="s">
        <v>1047</v>
      </c>
      <c r="L136" t="s">
        <v>340</v>
      </c>
      <c r="M136" t="s">
        <v>1416</v>
      </c>
      <c r="N136" t="s">
        <v>1417</v>
      </c>
      <c r="O136" t="s">
        <v>1218</v>
      </c>
    </row>
    <row r="137" customFormat="1" spans="1:15">
      <c r="A137">
        <v>136</v>
      </c>
      <c r="B137" t="s">
        <v>1279</v>
      </c>
      <c r="C137" t="s">
        <v>1419</v>
      </c>
      <c r="D137" t="s">
        <v>29</v>
      </c>
      <c r="E137" t="s">
        <v>29</v>
      </c>
      <c r="F137">
        <v>4119.66</v>
      </c>
      <c r="G137">
        <v>123.59</v>
      </c>
      <c r="H137">
        <v>3996.07</v>
      </c>
      <c r="I137" s="22">
        <v>1</v>
      </c>
      <c r="J137" t="s">
        <v>35</v>
      </c>
      <c r="K137" t="s">
        <v>735</v>
      </c>
      <c r="L137" t="s">
        <v>340</v>
      </c>
      <c r="M137" t="s">
        <v>1420</v>
      </c>
      <c r="N137" t="s">
        <v>1421</v>
      </c>
      <c r="O137" t="s">
        <v>1218</v>
      </c>
    </row>
    <row r="138" customFormat="1" spans="1:15">
      <c r="A138">
        <v>137</v>
      </c>
      <c r="B138" t="s">
        <v>1279</v>
      </c>
      <c r="C138" t="s">
        <v>1422</v>
      </c>
      <c r="D138" t="s">
        <v>80</v>
      </c>
      <c r="E138" t="s">
        <v>80</v>
      </c>
      <c r="F138">
        <v>3945.01</v>
      </c>
      <c r="G138">
        <v>118.35</v>
      </c>
      <c r="H138">
        <v>3826.66</v>
      </c>
      <c r="I138" s="22">
        <v>1</v>
      </c>
      <c r="J138" t="s">
        <v>24</v>
      </c>
      <c r="K138" t="s">
        <v>1047</v>
      </c>
      <c r="L138" t="s">
        <v>340</v>
      </c>
      <c r="M138" t="s">
        <v>1423</v>
      </c>
      <c r="N138" t="s">
        <v>1424</v>
      </c>
      <c r="O138" t="s">
        <v>1218</v>
      </c>
    </row>
    <row r="139" customFormat="1" spans="1:15">
      <c r="A139">
        <v>138</v>
      </c>
      <c r="B139" t="s">
        <v>1279</v>
      </c>
      <c r="C139" t="s">
        <v>1425</v>
      </c>
      <c r="D139" t="s">
        <v>1227</v>
      </c>
      <c r="E139" t="s">
        <v>1227</v>
      </c>
      <c r="F139">
        <v>6611.48</v>
      </c>
      <c r="G139">
        <v>198.34</v>
      </c>
      <c r="H139">
        <v>6413.14</v>
      </c>
      <c r="I139" s="22">
        <v>1</v>
      </c>
      <c r="J139" t="s">
        <v>24</v>
      </c>
      <c r="K139" t="s">
        <v>1426</v>
      </c>
      <c r="L139" t="s">
        <v>340</v>
      </c>
      <c r="M139" t="s">
        <v>1423</v>
      </c>
      <c r="N139" t="s">
        <v>1424</v>
      </c>
      <c r="O139" t="s">
        <v>1218</v>
      </c>
    </row>
    <row r="140" customFormat="1" spans="1:15">
      <c r="A140">
        <v>139</v>
      </c>
      <c r="B140" t="s">
        <v>1279</v>
      </c>
      <c r="C140" t="s">
        <v>1427</v>
      </c>
      <c r="D140" t="s">
        <v>1227</v>
      </c>
      <c r="E140" t="s">
        <v>1227</v>
      </c>
      <c r="F140">
        <v>5603.81</v>
      </c>
      <c r="G140">
        <v>168.11</v>
      </c>
      <c r="H140">
        <v>5435.7</v>
      </c>
      <c r="I140" s="22">
        <v>1</v>
      </c>
      <c r="J140" t="s">
        <v>24</v>
      </c>
      <c r="K140" t="s">
        <v>1426</v>
      </c>
      <c r="L140" t="s">
        <v>340</v>
      </c>
      <c r="M140" t="s">
        <v>1423</v>
      </c>
      <c r="N140" t="s">
        <v>1424</v>
      </c>
      <c r="O140" t="s">
        <v>1218</v>
      </c>
    </row>
    <row r="141" customFormat="1" spans="1:15">
      <c r="A141">
        <v>140</v>
      </c>
      <c r="B141" t="s">
        <v>1279</v>
      </c>
      <c r="C141" t="s">
        <v>1428</v>
      </c>
      <c r="D141" t="s">
        <v>1227</v>
      </c>
      <c r="E141" t="s">
        <v>1227</v>
      </c>
      <c r="F141">
        <v>6611.48</v>
      </c>
      <c r="G141">
        <v>198.34</v>
      </c>
      <c r="H141">
        <v>6413.14</v>
      </c>
      <c r="I141" s="22">
        <v>1</v>
      </c>
      <c r="J141" t="s">
        <v>24</v>
      </c>
      <c r="K141" t="s">
        <v>1426</v>
      </c>
      <c r="L141" t="s">
        <v>340</v>
      </c>
      <c r="M141" t="s">
        <v>1423</v>
      </c>
      <c r="N141" t="s">
        <v>1424</v>
      </c>
      <c r="O141" t="s">
        <v>1218</v>
      </c>
    </row>
    <row r="142" customFormat="1" spans="1:15">
      <c r="A142">
        <v>141</v>
      </c>
      <c r="B142" t="s">
        <v>1279</v>
      </c>
      <c r="C142" t="s">
        <v>1429</v>
      </c>
      <c r="D142" t="s">
        <v>90</v>
      </c>
      <c r="E142" t="s">
        <v>90</v>
      </c>
      <c r="F142">
        <v>2516.81</v>
      </c>
      <c r="G142">
        <v>109.39</v>
      </c>
      <c r="H142">
        <v>2407.42</v>
      </c>
      <c r="I142" s="22">
        <v>1</v>
      </c>
      <c r="J142" t="s">
        <v>24</v>
      </c>
      <c r="K142" t="s">
        <v>1430</v>
      </c>
      <c r="L142" t="s">
        <v>1431</v>
      </c>
      <c r="M142" t="s">
        <v>1432</v>
      </c>
      <c r="N142" t="s">
        <v>1433</v>
      </c>
      <c r="O142" t="s">
        <v>1028</v>
      </c>
    </row>
    <row r="143" customFormat="1" spans="1:15">
      <c r="A143">
        <v>142</v>
      </c>
      <c r="B143" t="s">
        <v>1279</v>
      </c>
      <c r="C143" t="s">
        <v>1434</v>
      </c>
      <c r="D143" t="s">
        <v>1227</v>
      </c>
      <c r="E143" t="s">
        <v>1227</v>
      </c>
      <c r="F143">
        <v>66362.78</v>
      </c>
      <c r="G143">
        <v>1990.88</v>
      </c>
      <c r="H143">
        <v>64371.9</v>
      </c>
      <c r="I143" s="22">
        <v>1</v>
      </c>
      <c r="J143" t="s">
        <v>24</v>
      </c>
      <c r="K143" t="s">
        <v>1435</v>
      </c>
      <c r="L143" t="s">
        <v>1436</v>
      </c>
      <c r="M143" t="s">
        <v>1437</v>
      </c>
      <c r="N143" t="s">
        <v>1438</v>
      </c>
      <c r="O143" t="s">
        <v>1218</v>
      </c>
    </row>
    <row r="144" customFormat="1" spans="1:15">
      <c r="A144">
        <v>143</v>
      </c>
      <c r="B144" t="s">
        <v>1279</v>
      </c>
      <c r="C144" t="s">
        <v>1439</v>
      </c>
      <c r="D144" t="s">
        <v>29</v>
      </c>
      <c r="E144" t="s">
        <v>29</v>
      </c>
      <c r="F144">
        <v>8453.97</v>
      </c>
      <c r="G144">
        <v>253.62</v>
      </c>
      <c r="H144">
        <v>8200.35</v>
      </c>
      <c r="I144" s="22">
        <v>1</v>
      </c>
      <c r="J144" t="s">
        <v>35</v>
      </c>
      <c r="K144" t="s">
        <v>735</v>
      </c>
      <c r="L144" t="s">
        <v>386</v>
      </c>
      <c r="M144" t="s">
        <v>1437</v>
      </c>
      <c r="N144" t="s">
        <v>1438</v>
      </c>
      <c r="O144" t="s">
        <v>1218</v>
      </c>
    </row>
    <row r="145" customFormat="1" spans="1:15">
      <c r="A145">
        <v>144</v>
      </c>
      <c r="B145" t="s">
        <v>1279</v>
      </c>
      <c r="C145" t="s">
        <v>1440</v>
      </c>
      <c r="D145" t="s">
        <v>80</v>
      </c>
      <c r="E145" t="s">
        <v>80</v>
      </c>
      <c r="F145">
        <v>2659.68</v>
      </c>
      <c r="G145">
        <v>402.3</v>
      </c>
      <c r="H145">
        <v>2257.38</v>
      </c>
      <c r="I145" s="22">
        <v>1</v>
      </c>
      <c r="J145" t="s">
        <v>24</v>
      </c>
      <c r="K145" t="s">
        <v>152</v>
      </c>
      <c r="L145" t="s">
        <v>340</v>
      </c>
      <c r="M145" t="s">
        <v>1437</v>
      </c>
      <c r="N145" t="s">
        <v>1438</v>
      </c>
      <c r="O145" t="s">
        <v>1218</v>
      </c>
    </row>
    <row r="146" customFormat="1" spans="1:15">
      <c r="A146">
        <v>145</v>
      </c>
      <c r="B146" t="s">
        <v>1279</v>
      </c>
      <c r="C146" t="s">
        <v>1441</v>
      </c>
      <c r="D146" t="s">
        <v>47</v>
      </c>
      <c r="E146" t="s">
        <v>47</v>
      </c>
      <c r="F146">
        <v>454.01</v>
      </c>
      <c r="G146">
        <v>312.84</v>
      </c>
      <c r="H146">
        <v>141.17</v>
      </c>
      <c r="I146" s="22">
        <v>1</v>
      </c>
      <c r="J146" t="s">
        <v>24</v>
      </c>
      <c r="K146" t="s">
        <v>1442</v>
      </c>
      <c r="L146" t="s">
        <v>340</v>
      </c>
      <c r="M146" t="s">
        <v>1437</v>
      </c>
      <c r="N146" t="s">
        <v>1438</v>
      </c>
      <c r="O146" t="s">
        <v>1218</v>
      </c>
    </row>
    <row r="147" customFormat="1" spans="1:15">
      <c r="A147">
        <v>146</v>
      </c>
      <c r="B147" t="s">
        <v>1279</v>
      </c>
      <c r="C147" t="s">
        <v>1443</v>
      </c>
      <c r="D147" t="s">
        <v>57</v>
      </c>
      <c r="E147" t="s">
        <v>57</v>
      </c>
      <c r="F147">
        <v>3342.21</v>
      </c>
      <c r="G147">
        <v>100.27</v>
      </c>
      <c r="H147">
        <v>3241.94</v>
      </c>
      <c r="I147" s="22">
        <v>1</v>
      </c>
      <c r="J147" t="s">
        <v>40</v>
      </c>
      <c r="K147" t="s">
        <v>141</v>
      </c>
      <c r="L147" t="s">
        <v>440</v>
      </c>
      <c r="M147" t="s">
        <v>1444</v>
      </c>
      <c r="N147" t="s">
        <v>1445</v>
      </c>
      <c r="O147" t="s">
        <v>1218</v>
      </c>
    </row>
    <row r="148" customFormat="1" spans="1:15">
      <c r="A148">
        <v>147</v>
      </c>
      <c r="B148" t="s">
        <v>1279</v>
      </c>
      <c r="C148" t="s">
        <v>1446</v>
      </c>
      <c r="D148" t="s">
        <v>71</v>
      </c>
      <c r="E148" t="s">
        <v>71</v>
      </c>
      <c r="F148">
        <v>5521.25</v>
      </c>
      <c r="G148">
        <v>165.64</v>
      </c>
      <c r="H148">
        <v>5355.61</v>
      </c>
      <c r="I148" s="22">
        <v>1</v>
      </c>
      <c r="J148" t="s">
        <v>35</v>
      </c>
      <c r="K148" t="s">
        <v>708</v>
      </c>
      <c r="L148" t="s">
        <v>386</v>
      </c>
      <c r="M148" t="s">
        <v>1444</v>
      </c>
      <c r="N148" t="s">
        <v>1445</v>
      </c>
      <c r="O148" t="s">
        <v>1218</v>
      </c>
    </row>
    <row r="149" customFormat="1" spans="1:15">
      <c r="A149">
        <v>148</v>
      </c>
      <c r="B149" t="s">
        <v>1279</v>
      </c>
      <c r="C149" t="s">
        <v>1447</v>
      </c>
      <c r="D149" t="s">
        <v>101</v>
      </c>
      <c r="E149" t="s">
        <v>101</v>
      </c>
      <c r="F149">
        <v>2760.81</v>
      </c>
      <c r="G149">
        <v>82.82</v>
      </c>
      <c r="H149">
        <v>2677.99</v>
      </c>
      <c r="I149" s="22">
        <v>1</v>
      </c>
      <c r="J149" t="s">
        <v>40</v>
      </c>
      <c r="K149" t="s">
        <v>1448</v>
      </c>
      <c r="L149" t="s">
        <v>340</v>
      </c>
      <c r="M149" t="s">
        <v>1444</v>
      </c>
      <c r="N149" t="s">
        <v>1445</v>
      </c>
      <c r="O149" t="s">
        <v>1218</v>
      </c>
    </row>
    <row r="150" customFormat="1" spans="1:15">
      <c r="A150">
        <v>149</v>
      </c>
      <c r="B150" t="s">
        <v>1279</v>
      </c>
      <c r="C150" t="s">
        <v>1449</v>
      </c>
      <c r="D150" t="s">
        <v>79</v>
      </c>
      <c r="E150" t="s">
        <v>79</v>
      </c>
      <c r="F150">
        <v>3584.08</v>
      </c>
      <c r="G150">
        <v>107.52</v>
      </c>
      <c r="H150">
        <v>3476.56</v>
      </c>
      <c r="I150" s="22">
        <v>1</v>
      </c>
      <c r="J150" t="s">
        <v>24</v>
      </c>
      <c r="K150" t="s">
        <v>1448</v>
      </c>
      <c r="L150" t="s">
        <v>340</v>
      </c>
      <c r="M150" t="s">
        <v>1444</v>
      </c>
      <c r="N150" t="s">
        <v>1445</v>
      </c>
      <c r="O150" t="s">
        <v>1218</v>
      </c>
    </row>
    <row r="151" customFormat="1" spans="1:16">
      <c r="A151">
        <v>150</v>
      </c>
      <c r="B151" t="s">
        <v>1279</v>
      </c>
      <c r="C151" t="s">
        <v>1450</v>
      </c>
      <c r="D151" t="s">
        <v>79</v>
      </c>
      <c r="E151" t="s">
        <v>79</v>
      </c>
      <c r="F151">
        <v>8705.68</v>
      </c>
      <c r="G151">
        <v>261.17</v>
      </c>
      <c r="H151">
        <v>8444.51</v>
      </c>
      <c r="I151" s="22">
        <v>1</v>
      </c>
      <c r="J151" t="s">
        <v>24</v>
      </c>
      <c r="K151" t="s">
        <v>1451</v>
      </c>
      <c r="L151" t="s">
        <v>340</v>
      </c>
      <c r="M151" t="s">
        <v>1452</v>
      </c>
      <c r="N151" t="s">
        <v>1453</v>
      </c>
      <c r="O151" t="s">
        <v>1218</v>
      </c>
      <c r="P151" t="s">
        <v>1454</v>
      </c>
    </row>
    <row r="152" customFormat="1" spans="1:15">
      <c r="A152">
        <v>151</v>
      </c>
      <c r="B152" t="s">
        <v>1279</v>
      </c>
      <c r="C152" t="s">
        <v>1455</v>
      </c>
      <c r="D152" t="s">
        <v>1227</v>
      </c>
      <c r="E152" t="s">
        <v>1227</v>
      </c>
      <c r="F152">
        <v>11189.71</v>
      </c>
      <c r="G152">
        <v>335.69</v>
      </c>
      <c r="H152">
        <v>10854.02</v>
      </c>
      <c r="I152" s="22">
        <v>1</v>
      </c>
      <c r="J152" t="s">
        <v>24</v>
      </c>
      <c r="K152" t="s">
        <v>1228</v>
      </c>
      <c r="L152" t="s">
        <v>340</v>
      </c>
      <c r="M152" t="s">
        <v>1452</v>
      </c>
      <c r="N152" t="s">
        <v>1453</v>
      </c>
      <c r="O152" t="s">
        <v>1218</v>
      </c>
    </row>
    <row r="153" customFormat="1" spans="1:15">
      <c r="A153">
        <v>152</v>
      </c>
      <c r="B153" t="s">
        <v>1279</v>
      </c>
      <c r="C153" t="s">
        <v>1456</v>
      </c>
      <c r="D153" t="s">
        <v>80</v>
      </c>
      <c r="E153" t="s">
        <v>80</v>
      </c>
      <c r="F153">
        <v>4023.3</v>
      </c>
      <c r="G153">
        <v>120.7</v>
      </c>
      <c r="H153">
        <v>3902.6</v>
      </c>
      <c r="I153" s="22">
        <v>1</v>
      </c>
      <c r="J153" t="s">
        <v>24</v>
      </c>
      <c r="K153" t="s">
        <v>1038</v>
      </c>
      <c r="L153" t="s">
        <v>340</v>
      </c>
      <c r="M153" t="s">
        <v>1452</v>
      </c>
      <c r="N153" t="s">
        <v>1453</v>
      </c>
      <c r="O153" t="s">
        <v>1218</v>
      </c>
    </row>
    <row r="154" customFormat="1" spans="1:15">
      <c r="A154">
        <v>153</v>
      </c>
      <c r="B154" t="s">
        <v>1279</v>
      </c>
      <c r="C154" t="s">
        <v>1457</v>
      </c>
      <c r="D154" t="s">
        <v>29</v>
      </c>
      <c r="E154" t="s">
        <v>29</v>
      </c>
      <c r="F154">
        <v>6992.4</v>
      </c>
      <c r="G154">
        <v>209.77</v>
      </c>
      <c r="H154">
        <v>6782.63</v>
      </c>
      <c r="I154" s="22">
        <v>1</v>
      </c>
      <c r="J154" t="s">
        <v>35</v>
      </c>
      <c r="K154" t="s">
        <v>735</v>
      </c>
      <c r="L154" t="s">
        <v>386</v>
      </c>
      <c r="M154" t="s">
        <v>1452</v>
      </c>
      <c r="N154" t="s">
        <v>1453</v>
      </c>
      <c r="O154" t="s">
        <v>1218</v>
      </c>
    </row>
    <row r="155" customFormat="1" spans="1:15">
      <c r="A155">
        <v>154</v>
      </c>
      <c r="B155" t="s">
        <v>1279</v>
      </c>
      <c r="C155" t="s">
        <v>1458</v>
      </c>
      <c r="D155" t="s">
        <v>1227</v>
      </c>
      <c r="E155" t="s">
        <v>1227</v>
      </c>
      <c r="F155">
        <v>9450.19</v>
      </c>
      <c r="G155">
        <v>283.51</v>
      </c>
      <c r="H155">
        <v>9166.68</v>
      </c>
      <c r="I155" s="22">
        <v>1</v>
      </c>
      <c r="J155" t="s">
        <v>24</v>
      </c>
      <c r="K155" t="s">
        <v>1459</v>
      </c>
      <c r="L155" t="s">
        <v>340</v>
      </c>
      <c r="M155" t="s">
        <v>1452</v>
      </c>
      <c r="N155" t="s">
        <v>1453</v>
      </c>
      <c r="O155" t="s">
        <v>1218</v>
      </c>
    </row>
    <row r="156" customFormat="1" spans="1:15">
      <c r="A156">
        <v>155</v>
      </c>
      <c r="B156" t="s">
        <v>1279</v>
      </c>
      <c r="C156" t="s">
        <v>1460</v>
      </c>
      <c r="D156" t="s">
        <v>57</v>
      </c>
      <c r="E156" t="s">
        <v>57</v>
      </c>
      <c r="F156">
        <v>291</v>
      </c>
      <c r="G156">
        <v>8.73</v>
      </c>
      <c r="H156">
        <v>282.27</v>
      </c>
      <c r="I156" s="22">
        <v>1</v>
      </c>
      <c r="J156" t="s">
        <v>40</v>
      </c>
      <c r="K156" t="s">
        <v>141</v>
      </c>
      <c r="L156" t="s">
        <v>466</v>
      </c>
      <c r="M156" t="s">
        <v>1461</v>
      </c>
      <c r="N156" t="s">
        <v>1462</v>
      </c>
      <c r="O156" t="s">
        <v>1218</v>
      </c>
    </row>
    <row r="157" customFormat="1" spans="1:15">
      <c r="A157">
        <v>156</v>
      </c>
      <c r="B157" t="s">
        <v>1279</v>
      </c>
      <c r="C157" t="s">
        <v>1463</v>
      </c>
      <c r="D157" t="s">
        <v>78</v>
      </c>
      <c r="E157" t="s">
        <v>78</v>
      </c>
      <c r="F157">
        <v>91.74</v>
      </c>
      <c r="G157">
        <v>2.75</v>
      </c>
      <c r="H157">
        <v>88.99</v>
      </c>
      <c r="I157" s="22">
        <v>1</v>
      </c>
      <c r="J157" t="s">
        <v>24</v>
      </c>
      <c r="K157" t="s">
        <v>1464</v>
      </c>
      <c r="L157" t="s">
        <v>1465</v>
      </c>
      <c r="M157" t="s">
        <v>1461</v>
      </c>
      <c r="N157" t="s">
        <v>1462</v>
      </c>
      <c r="O157" t="s">
        <v>1218</v>
      </c>
    </row>
    <row r="158" customFormat="1" spans="1:15">
      <c r="A158">
        <v>157</v>
      </c>
      <c r="B158" t="s">
        <v>1279</v>
      </c>
      <c r="C158" t="s">
        <v>1466</v>
      </c>
      <c r="D158" t="s">
        <v>79</v>
      </c>
      <c r="E158" t="s">
        <v>79</v>
      </c>
      <c r="F158">
        <v>2287.82</v>
      </c>
      <c r="G158">
        <v>68.63</v>
      </c>
      <c r="H158">
        <v>2219.19</v>
      </c>
      <c r="I158" s="22">
        <v>1</v>
      </c>
      <c r="J158" t="s">
        <v>24</v>
      </c>
      <c r="K158" t="s">
        <v>1467</v>
      </c>
      <c r="L158" t="s">
        <v>1240</v>
      </c>
      <c r="M158" t="s">
        <v>1461</v>
      </c>
      <c r="N158" t="s">
        <v>1462</v>
      </c>
      <c r="O158" t="s">
        <v>1218</v>
      </c>
    </row>
    <row r="159" customFormat="1" spans="1:15">
      <c r="A159">
        <v>158</v>
      </c>
      <c r="B159" t="s">
        <v>1279</v>
      </c>
      <c r="C159" t="s">
        <v>1468</v>
      </c>
      <c r="D159" t="s">
        <v>79</v>
      </c>
      <c r="E159" t="s">
        <v>79</v>
      </c>
      <c r="F159">
        <v>5230.48</v>
      </c>
      <c r="G159">
        <v>156.91</v>
      </c>
      <c r="H159">
        <v>5073.57</v>
      </c>
      <c r="I159" s="22">
        <v>1</v>
      </c>
      <c r="J159" t="s">
        <v>24</v>
      </c>
      <c r="K159" t="s">
        <v>1469</v>
      </c>
      <c r="L159" t="s">
        <v>1231</v>
      </c>
      <c r="M159" t="s">
        <v>1461</v>
      </c>
      <c r="N159" t="s">
        <v>1462</v>
      </c>
      <c r="O159" t="s">
        <v>1218</v>
      </c>
    </row>
    <row r="160" customFormat="1" spans="1:15">
      <c r="A160">
        <v>159</v>
      </c>
      <c r="B160" t="s">
        <v>1279</v>
      </c>
      <c r="C160" t="s">
        <v>1470</v>
      </c>
      <c r="D160" t="s">
        <v>57</v>
      </c>
      <c r="E160" t="s">
        <v>57</v>
      </c>
      <c r="F160">
        <v>4730.4</v>
      </c>
      <c r="G160">
        <v>141.91</v>
      </c>
      <c r="H160">
        <v>4588.49</v>
      </c>
      <c r="I160" s="22">
        <v>1</v>
      </c>
      <c r="J160" t="s">
        <v>40</v>
      </c>
      <c r="K160" t="s">
        <v>141</v>
      </c>
      <c r="L160" t="s">
        <v>1403</v>
      </c>
      <c r="M160" t="s">
        <v>1471</v>
      </c>
      <c r="N160" t="s">
        <v>1472</v>
      </c>
      <c r="O160" t="s">
        <v>1218</v>
      </c>
    </row>
    <row r="161" customFormat="1" spans="1:15">
      <c r="A161">
        <v>160</v>
      </c>
      <c r="B161" t="s">
        <v>1279</v>
      </c>
      <c r="C161" t="s">
        <v>1473</v>
      </c>
      <c r="D161" t="s">
        <v>79</v>
      </c>
      <c r="E161" t="s">
        <v>79</v>
      </c>
      <c r="F161">
        <v>4164.81</v>
      </c>
      <c r="G161">
        <v>124.94</v>
      </c>
      <c r="H161">
        <v>4039.87</v>
      </c>
      <c r="I161" s="22">
        <v>1</v>
      </c>
      <c r="J161" t="s">
        <v>24</v>
      </c>
      <c r="K161" t="s">
        <v>1239</v>
      </c>
      <c r="L161" t="s">
        <v>1240</v>
      </c>
      <c r="M161" t="s">
        <v>1471</v>
      </c>
      <c r="N161" t="s">
        <v>1472</v>
      </c>
      <c r="O161" t="s">
        <v>1218</v>
      </c>
    </row>
    <row r="162" customFormat="1" spans="1:15">
      <c r="A162">
        <v>161</v>
      </c>
      <c r="B162" t="s">
        <v>1279</v>
      </c>
      <c r="C162" t="s">
        <v>1474</v>
      </c>
      <c r="D162" t="s">
        <v>79</v>
      </c>
      <c r="E162" t="s">
        <v>79</v>
      </c>
      <c r="F162">
        <v>2325.85</v>
      </c>
      <c r="G162">
        <v>69.78</v>
      </c>
      <c r="H162">
        <v>2256.07</v>
      </c>
      <c r="I162" s="22">
        <v>1</v>
      </c>
      <c r="J162" t="s">
        <v>24</v>
      </c>
      <c r="K162" t="s">
        <v>1239</v>
      </c>
      <c r="L162" t="s">
        <v>1240</v>
      </c>
      <c r="M162" t="s">
        <v>1471</v>
      </c>
      <c r="N162" t="s">
        <v>1472</v>
      </c>
      <c r="O162" t="s">
        <v>1218</v>
      </c>
    </row>
    <row r="163" customFormat="1" spans="1:16">
      <c r="A163">
        <v>162</v>
      </c>
      <c r="B163" t="s">
        <v>1279</v>
      </c>
      <c r="C163" s="131" t="s">
        <v>1475</v>
      </c>
      <c r="D163" t="s">
        <v>50</v>
      </c>
      <c r="E163" t="s">
        <v>50</v>
      </c>
      <c r="F163">
        <v>3048.7</v>
      </c>
      <c r="G163">
        <v>387.2</v>
      </c>
      <c r="H163">
        <v>2661.5</v>
      </c>
      <c r="I163" s="22">
        <v>5</v>
      </c>
      <c r="J163" t="s">
        <v>99</v>
      </c>
      <c r="K163" t="s">
        <v>1245</v>
      </c>
      <c r="L163" t="s">
        <v>1246</v>
      </c>
      <c r="M163" t="s">
        <v>1471</v>
      </c>
      <c r="N163" t="s">
        <v>1472</v>
      </c>
      <c r="O163" t="s">
        <v>1218</v>
      </c>
      <c r="P163" t="s">
        <v>1476</v>
      </c>
    </row>
    <row r="164" customFormat="1" spans="1:15">
      <c r="A164">
        <v>163</v>
      </c>
      <c r="B164" t="s">
        <v>1279</v>
      </c>
      <c r="C164" t="s">
        <v>1477</v>
      </c>
      <c r="D164" t="s">
        <v>80</v>
      </c>
      <c r="E164" t="s">
        <v>80</v>
      </c>
      <c r="F164">
        <v>3657.53</v>
      </c>
      <c r="G164">
        <v>306.83</v>
      </c>
      <c r="H164">
        <v>3350.7</v>
      </c>
      <c r="I164" s="22">
        <v>1</v>
      </c>
      <c r="J164" t="s">
        <v>24</v>
      </c>
      <c r="K164" t="s">
        <v>152</v>
      </c>
      <c r="L164" t="s">
        <v>1048</v>
      </c>
      <c r="M164" t="s">
        <v>1471</v>
      </c>
      <c r="N164" t="s">
        <v>1472</v>
      </c>
      <c r="O164" t="s">
        <v>1218</v>
      </c>
    </row>
    <row r="165" customFormat="1" spans="1:15">
      <c r="A165">
        <v>164</v>
      </c>
      <c r="B165" t="s">
        <v>1279</v>
      </c>
      <c r="C165" t="s">
        <v>1478</v>
      </c>
      <c r="D165" t="s">
        <v>57</v>
      </c>
      <c r="E165" t="s">
        <v>57</v>
      </c>
      <c r="F165">
        <v>231.75</v>
      </c>
      <c r="G165">
        <v>6.95</v>
      </c>
      <c r="H165">
        <v>224.8</v>
      </c>
      <c r="I165" s="22">
        <v>1</v>
      </c>
      <c r="J165" t="s">
        <v>40</v>
      </c>
      <c r="K165" t="s">
        <v>141</v>
      </c>
      <c r="L165" t="s">
        <v>440</v>
      </c>
      <c r="M165" t="s">
        <v>1479</v>
      </c>
      <c r="N165" t="s">
        <v>1480</v>
      </c>
      <c r="O165" t="s">
        <v>1218</v>
      </c>
    </row>
    <row r="166" customFormat="1" spans="1:15">
      <c r="A166">
        <v>165</v>
      </c>
      <c r="B166" t="s">
        <v>1279</v>
      </c>
      <c r="C166" t="s">
        <v>1481</v>
      </c>
      <c r="D166" t="s">
        <v>80</v>
      </c>
      <c r="E166" t="s">
        <v>80</v>
      </c>
      <c r="F166">
        <v>2663.26</v>
      </c>
      <c r="G166">
        <v>438.7</v>
      </c>
      <c r="H166">
        <v>2224.56</v>
      </c>
      <c r="I166" s="22">
        <v>1</v>
      </c>
      <c r="J166" t="s">
        <v>24</v>
      </c>
      <c r="K166" t="s">
        <v>152</v>
      </c>
      <c r="L166" t="s">
        <v>1043</v>
      </c>
      <c r="M166" t="s">
        <v>1479</v>
      </c>
      <c r="N166" t="s">
        <v>1480</v>
      </c>
      <c r="O166" t="s">
        <v>1218</v>
      </c>
    </row>
    <row r="167" customFormat="1" spans="1:15">
      <c r="A167">
        <v>166</v>
      </c>
      <c r="B167" t="s">
        <v>1279</v>
      </c>
      <c r="C167" t="s">
        <v>1482</v>
      </c>
      <c r="D167" t="s">
        <v>81</v>
      </c>
      <c r="E167" t="s">
        <v>81</v>
      </c>
      <c r="F167">
        <v>13434.24</v>
      </c>
      <c r="G167">
        <v>403.03</v>
      </c>
      <c r="H167">
        <v>13031.21</v>
      </c>
      <c r="I167" s="22">
        <v>1</v>
      </c>
      <c r="J167" t="s">
        <v>35</v>
      </c>
      <c r="K167" t="s">
        <v>1414</v>
      </c>
      <c r="L167" t="s">
        <v>386</v>
      </c>
      <c r="M167" t="s">
        <v>1483</v>
      </c>
      <c r="N167" t="s">
        <v>1484</v>
      </c>
      <c r="O167" t="s">
        <v>1218</v>
      </c>
    </row>
    <row r="168" customFormat="1" spans="1:15">
      <c r="A168">
        <v>167</v>
      </c>
      <c r="B168" t="s">
        <v>1279</v>
      </c>
      <c r="C168" t="s">
        <v>1485</v>
      </c>
      <c r="D168" t="s">
        <v>80</v>
      </c>
      <c r="E168" t="s">
        <v>80</v>
      </c>
      <c r="F168">
        <v>2659.68</v>
      </c>
      <c r="G168">
        <v>402.3</v>
      </c>
      <c r="H168">
        <v>2257.38</v>
      </c>
      <c r="I168" s="22">
        <v>1</v>
      </c>
      <c r="J168" t="s">
        <v>24</v>
      </c>
      <c r="K168" t="s">
        <v>152</v>
      </c>
      <c r="L168" t="s">
        <v>1043</v>
      </c>
      <c r="M168" t="s">
        <v>1483</v>
      </c>
      <c r="N168" t="s">
        <v>1484</v>
      </c>
      <c r="O168" t="s">
        <v>1218</v>
      </c>
    </row>
    <row r="169" customFormat="1" spans="1:15">
      <c r="A169">
        <v>168</v>
      </c>
      <c r="B169" t="s">
        <v>1279</v>
      </c>
      <c r="C169" t="s">
        <v>1486</v>
      </c>
      <c r="D169" t="s">
        <v>57</v>
      </c>
      <c r="E169" t="s">
        <v>57</v>
      </c>
      <c r="F169">
        <v>291</v>
      </c>
      <c r="G169">
        <v>8.73</v>
      </c>
      <c r="H169">
        <v>282.27</v>
      </c>
      <c r="I169" s="22">
        <v>1</v>
      </c>
      <c r="J169" t="s">
        <v>40</v>
      </c>
      <c r="K169" t="s">
        <v>141</v>
      </c>
      <c r="L169" t="s">
        <v>649</v>
      </c>
      <c r="M169" t="s">
        <v>1487</v>
      </c>
      <c r="N169" t="s">
        <v>1488</v>
      </c>
      <c r="O169" t="s">
        <v>1218</v>
      </c>
    </row>
    <row r="170" customFormat="1" spans="1:15">
      <c r="A170">
        <v>169</v>
      </c>
      <c r="B170" t="s">
        <v>1279</v>
      </c>
      <c r="C170" t="s">
        <v>1489</v>
      </c>
      <c r="D170" t="s">
        <v>57</v>
      </c>
      <c r="E170" t="s">
        <v>57</v>
      </c>
      <c r="F170">
        <v>291</v>
      </c>
      <c r="G170">
        <v>8.73</v>
      </c>
      <c r="H170">
        <v>282.27</v>
      </c>
      <c r="I170" s="22">
        <v>1</v>
      </c>
      <c r="J170" t="s">
        <v>40</v>
      </c>
      <c r="K170" t="s">
        <v>141</v>
      </c>
      <c r="L170" t="s">
        <v>649</v>
      </c>
      <c r="M170" t="s">
        <v>1487</v>
      </c>
      <c r="N170" t="s">
        <v>1488</v>
      </c>
      <c r="O170" t="s">
        <v>1218</v>
      </c>
    </row>
    <row r="171" customFormat="1" spans="1:15">
      <c r="A171">
        <v>170</v>
      </c>
      <c r="B171" t="s">
        <v>1279</v>
      </c>
      <c r="C171" t="s">
        <v>1490</v>
      </c>
      <c r="D171" t="s">
        <v>71</v>
      </c>
      <c r="E171" t="s">
        <v>71</v>
      </c>
      <c r="F171">
        <v>10305.63</v>
      </c>
      <c r="G171">
        <v>309.17</v>
      </c>
      <c r="H171">
        <v>9996.46</v>
      </c>
      <c r="I171" s="22">
        <v>1</v>
      </c>
      <c r="J171" t="s">
        <v>35</v>
      </c>
      <c r="K171" t="s">
        <v>708</v>
      </c>
      <c r="L171" t="s">
        <v>568</v>
      </c>
      <c r="M171" t="s">
        <v>1487</v>
      </c>
      <c r="N171" t="s">
        <v>1488</v>
      </c>
      <c r="O171" t="s">
        <v>1218</v>
      </c>
    </row>
    <row r="172" customFormat="1" spans="1:15">
      <c r="A172">
        <v>171</v>
      </c>
      <c r="B172" t="s">
        <v>1279</v>
      </c>
      <c r="C172" t="s">
        <v>1491</v>
      </c>
      <c r="D172" t="s">
        <v>1227</v>
      </c>
      <c r="E172" t="s">
        <v>1227</v>
      </c>
      <c r="F172">
        <v>8103.93</v>
      </c>
      <c r="G172">
        <v>243.12</v>
      </c>
      <c r="H172">
        <v>7860.81</v>
      </c>
      <c r="I172" s="22">
        <v>1</v>
      </c>
      <c r="J172" t="s">
        <v>24</v>
      </c>
      <c r="K172" t="s">
        <v>1492</v>
      </c>
      <c r="L172" t="s">
        <v>340</v>
      </c>
      <c r="M172" t="s">
        <v>1493</v>
      </c>
      <c r="N172" t="s">
        <v>1494</v>
      </c>
      <c r="O172" t="s">
        <v>1218</v>
      </c>
    </row>
    <row r="173" customFormat="1" spans="1:15">
      <c r="A173">
        <v>172</v>
      </c>
      <c r="B173" t="s">
        <v>1279</v>
      </c>
      <c r="C173" t="s">
        <v>1495</v>
      </c>
      <c r="D173" t="s">
        <v>29</v>
      </c>
      <c r="E173" t="s">
        <v>29</v>
      </c>
      <c r="F173">
        <v>5319.28</v>
      </c>
      <c r="G173">
        <v>159.58</v>
      </c>
      <c r="H173">
        <v>5159.7</v>
      </c>
      <c r="I173" s="22">
        <v>1</v>
      </c>
      <c r="J173" t="s">
        <v>35</v>
      </c>
      <c r="K173" t="s">
        <v>735</v>
      </c>
      <c r="L173" t="s">
        <v>1288</v>
      </c>
      <c r="M173" t="s">
        <v>1496</v>
      </c>
      <c r="N173" t="s">
        <v>1497</v>
      </c>
      <c r="O173" t="s">
        <v>1218</v>
      </c>
    </row>
    <row r="174" customFormat="1" spans="1:15">
      <c r="A174">
        <v>173</v>
      </c>
      <c r="B174" t="s">
        <v>1279</v>
      </c>
      <c r="C174" t="s">
        <v>1498</v>
      </c>
      <c r="D174" t="s">
        <v>80</v>
      </c>
      <c r="E174" t="s">
        <v>80</v>
      </c>
      <c r="F174">
        <v>3282.21</v>
      </c>
      <c r="G174">
        <v>98.47</v>
      </c>
      <c r="H174">
        <v>3183.74</v>
      </c>
      <c r="I174" s="22">
        <v>1</v>
      </c>
      <c r="J174" t="s">
        <v>24</v>
      </c>
      <c r="K174" t="s">
        <v>152</v>
      </c>
      <c r="L174" t="s">
        <v>340</v>
      </c>
      <c r="M174" t="s">
        <v>1496</v>
      </c>
      <c r="N174" t="s">
        <v>1497</v>
      </c>
      <c r="O174" t="s">
        <v>1218</v>
      </c>
    </row>
    <row r="175" customFormat="1" spans="1:15">
      <c r="A175">
        <v>174</v>
      </c>
      <c r="B175" t="s">
        <v>1279</v>
      </c>
      <c r="C175" t="s">
        <v>1499</v>
      </c>
      <c r="D175" t="s">
        <v>72</v>
      </c>
      <c r="E175" t="s">
        <v>72</v>
      </c>
      <c r="F175">
        <v>3595.21</v>
      </c>
      <c r="G175">
        <v>107.86</v>
      </c>
      <c r="H175">
        <v>3487.35</v>
      </c>
      <c r="I175" s="22">
        <v>1</v>
      </c>
      <c r="J175" t="s">
        <v>40</v>
      </c>
      <c r="K175" t="s">
        <v>781</v>
      </c>
      <c r="L175" t="s">
        <v>1500</v>
      </c>
      <c r="M175" t="s">
        <v>1496</v>
      </c>
      <c r="N175" t="s">
        <v>1497</v>
      </c>
      <c r="O175" t="s">
        <v>1218</v>
      </c>
    </row>
    <row r="176" customFormat="1" spans="1:15">
      <c r="A176">
        <v>175</v>
      </c>
      <c r="B176" t="s">
        <v>1279</v>
      </c>
      <c r="C176" t="s">
        <v>1501</v>
      </c>
      <c r="D176" t="s">
        <v>57</v>
      </c>
      <c r="E176" t="s">
        <v>57</v>
      </c>
      <c r="F176">
        <v>3314.35</v>
      </c>
      <c r="G176">
        <v>99.43</v>
      </c>
      <c r="H176">
        <v>3214.92</v>
      </c>
      <c r="I176" s="22">
        <v>1</v>
      </c>
      <c r="J176" t="s">
        <v>40</v>
      </c>
      <c r="K176" t="s">
        <v>141</v>
      </c>
      <c r="L176" t="s">
        <v>420</v>
      </c>
      <c r="M176" t="s">
        <v>1502</v>
      </c>
      <c r="N176" t="s">
        <v>1503</v>
      </c>
      <c r="O176" t="s">
        <v>1218</v>
      </c>
    </row>
    <row r="177" customFormat="1" spans="1:15">
      <c r="A177">
        <v>176</v>
      </c>
      <c r="B177" t="s">
        <v>1279</v>
      </c>
      <c r="C177" t="s">
        <v>1504</v>
      </c>
      <c r="D177" t="s">
        <v>71</v>
      </c>
      <c r="E177" t="s">
        <v>71</v>
      </c>
      <c r="F177">
        <v>3853.16</v>
      </c>
      <c r="G177">
        <v>115.59</v>
      </c>
      <c r="H177">
        <v>3737.57</v>
      </c>
      <c r="I177" s="22">
        <v>1</v>
      </c>
      <c r="J177" t="s">
        <v>35</v>
      </c>
      <c r="K177" t="s">
        <v>708</v>
      </c>
      <c r="L177" t="s">
        <v>386</v>
      </c>
      <c r="M177" t="s">
        <v>1502</v>
      </c>
      <c r="N177" t="s">
        <v>1503</v>
      </c>
      <c r="O177" t="s">
        <v>1218</v>
      </c>
    </row>
    <row r="178" customFormat="1" spans="1:15">
      <c r="A178">
        <v>177</v>
      </c>
      <c r="B178" t="s">
        <v>1279</v>
      </c>
      <c r="C178" t="s">
        <v>1505</v>
      </c>
      <c r="D178" t="s">
        <v>79</v>
      </c>
      <c r="E178" t="s">
        <v>79</v>
      </c>
      <c r="F178">
        <v>3743.84</v>
      </c>
      <c r="G178">
        <v>112.32</v>
      </c>
      <c r="H178">
        <v>3631.52</v>
      </c>
      <c r="I178" s="22">
        <v>1</v>
      </c>
      <c r="J178" t="s">
        <v>24</v>
      </c>
      <c r="K178" t="s">
        <v>1506</v>
      </c>
      <c r="L178" t="s">
        <v>1507</v>
      </c>
      <c r="M178" t="s">
        <v>1502</v>
      </c>
      <c r="N178" t="s">
        <v>1503</v>
      </c>
      <c r="O178" t="s">
        <v>1218</v>
      </c>
    </row>
    <row r="179" customFormat="1" spans="1:15">
      <c r="A179">
        <v>178</v>
      </c>
      <c r="B179" t="s">
        <v>1279</v>
      </c>
      <c r="C179" t="s">
        <v>1508</v>
      </c>
      <c r="D179" t="s">
        <v>79</v>
      </c>
      <c r="E179" t="s">
        <v>79</v>
      </c>
      <c r="F179">
        <v>3686.38</v>
      </c>
      <c r="G179">
        <v>110.59</v>
      </c>
      <c r="H179">
        <v>3575.79</v>
      </c>
      <c r="I179" s="22">
        <v>1</v>
      </c>
      <c r="J179" t="s">
        <v>24</v>
      </c>
      <c r="K179" t="s">
        <v>1509</v>
      </c>
      <c r="L179" t="s">
        <v>1510</v>
      </c>
      <c r="M179" t="s">
        <v>1511</v>
      </c>
      <c r="N179" t="s">
        <v>1512</v>
      </c>
      <c r="O179" t="s">
        <v>1218</v>
      </c>
    </row>
    <row r="180" customFormat="1" spans="1:15">
      <c r="A180">
        <v>179</v>
      </c>
      <c r="B180" t="s">
        <v>1279</v>
      </c>
      <c r="C180" s="131" t="s">
        <v>1513</v>
      </c>
      <c r="D180" t="s">
        <v>82</v>
      </c>
      <c r="E180" t="s">
        <v>82</v>
      </c>
      <c r="F180">
        <v>7804.71</v>
      </c>
      <c r="G180">
        <v>234.14</v>
      </c>
      <c r="H180">
        <v>7570.57</v>
      </c>
      <c r="I180" s="22">
        <v>1</v>
      </c>
      <c r="J180" t="s">
        <v>24</v>
      </c>
      <c r="K180" t="s">
        <v>1514</v>
      </c>
      <c r="L180" t="s">
        <v>340</v>
      </c>
      <c r="M180" t="s">
        <v>1511</v>
      </c>
      <c r="N180" t="s">
        <v>1512</v>
      </c>
      <c r="O180" t="s">
        <v>1218</v>
      </c>
    </row>
    <row r="181" customFormat="1" spans="1:15">
      <c r="A181">
        <v>180</v>
      </c>
      <c r="B181" t="s">
        <v>1279</v>
      </c>
      <c r="C181" t="s">
        <v>1515</v>
      </c>
      <c r="D181" t="s">
        <v>80</v>
      </c>
      <c r="E181" t="s">
        <v>80</v>
      </c>
      <c r="F181">
        <v>3392.77</v>
      </c>
      <c r="G181">
        <v>101.78</v>
      </c>
      <c r="H181">
        <v>3290.99</v>
      </c>
      <c r="I181" s="22">
        <v>1</v>
      </c>
      <c r="J181" t="s">
        <v>24</v>
      </c>
      <c r="K181" t="s">
        <v>1083</v>
      </c>
      <c r="L181" t="s">
        <v>340</v>
      </c>
      <c r="M181" t="s">
        <v>1511</v>
      </c>
      <c r="N181" t="s">
        <v>1512</v>
      </c>
      <c r="O181" t="s">
        <v>1218</v>
      </c>
    </row>
    <row r="182" customFormat="1" spans="1:15">
      <c r="A182">
        <v>181</v>
      </c>
      <c r="B182" t="s">
        <v>1279</v>
      </c>
      <c r="C182" t="s">
        <v>1516</v>
      </c>
      <c r="D182" t="s">
        <v>1227</v>
      </c>
      <c r="E182" t="s">
        <v>1227</v>
      </c>
      <c r="F182">
        <v>16164.76</v>
      </c>
      <c r="G182">
        <v>484.94</v>
      </c>
      <c r="H182">
        <v>15679.82</v>
      </c>
      <c r="I182" s="22">
        <v>1</v>
      </c>
      <c r="J182" t="s">
        <v>24</v>
      </c>
      <c r="K182" t="s">
        <v>1228</v>
      </c>
      <c r="L182" t="s">
        <v>575</v>
      </c>
      <c r="M182" t="s">
        <v>1517</v>
      </c>
      <c r="N182" t="s">
        <v>1518</v>
      </c>
      <c r="O182" t="s">
        <v>1218</v>
      </c>
    </row>
    <row r="183" customFormat="1" spans="1:15">
      <c r="A183">
        <v>182</v>
      </c>
      <c r="B183" t="s">
        <v>1279</v>
      </c>
      <c r="C183" t="s">
        <v>1519</v>
      </c>
      <c r="D183" t="s">
        <v>1227</v>
      </c>
      <c r="E183" t="s">
        <v>1227</v>
      </c>
      <c r="F183">
        <v>11964.2</v>
      </c>
      <c r="G183">
        <v>358.93</v>
      </c>
      <c r="H183">
        <v>11605.27</v>
      </c>
      <c r="I183" s="22">
        <v>1</v>
      </c>
      <c r="J183" t="s">
        <v>24</v>
      </c>
      <c r="K183" t="s">
        <v>1459</v>
      </c>
      <c r="L183" t="s">
        <v>575</v>
      </c>
      <c r="M183" t="s">
        <v>1517</v>
      </c>
      <c r="N183" t="s">
        <v>1518</v>
      </c>
      <c r="O183" t="s">
        <v>1218</v>
      </c>
    </row>
    <row r="184" customFormat="1" spans="1:15">
      <c r="A184">
        <v>183</v>
      </c>
      <c r="B184" t="s">
        <v>1279</v>
      </c>
      <c r="C184" t="s">
        <v>1520</v>
      </c>
      <c r="D184" t="s">
        <v>29</v>
      </c>
      <c r="E184" t="s">
        <v>29</v>
      </c>
      <c r="F184">
        <v>5942.75</v>
      </c>
      <c r="G184">
        <v>178.28</v>
      </c>
      <c r="H184">
        <v>5764.47</v>
      </c>
      <c r="I184" s="22">
        <v>1</v>
      </c>
      <c r="J184" t="s">
        <v>35</v>
      </c>
      <c r="K184" t="s">
        <v>735</v>
      </c>
      <c r="L184" t="s">
        <v>386</v>
      </c>
      <c r="M184" t="s">
        <v>1517</v>
      </c>
      <c r="N184" t="s">
        <v>1518</v>
      </c>
      <c r="O184" t="s">
        <v>1218</v>
      </c>
    </row>
    <row r="185" customFormat="1" spans="1:15">
      <c r="A185">
        <v>184</v>
      </c>
      <c r="B185" t="s">
        <v>1279</v>
      </c>
      <c r="C185" t="s">
        <v>1521</v>
      </c>
      <c r="D185" t="s">
        <v>79</v>
      </c>
      <c r="E185" t="s">
        <v>79</v>
      </c>
      <c r="F185">
        <v>1575.12</v>
      </c>
      <c r="G185">
        <v>47.25</v>
      </c>
      <c r="H185">
        <v>1527.87</v>
      </c>
      <c r="I185" s="22">
        <v>1</v>
      </c>
      <c r="J185" t="s">
        <v>40</v>
      </c>
      <c r="K185" t="s">
        <v>1522</v>
      </c>
      <c r="L185" t="s">
        <v>1436</v>
      </c>
      <c r="M185" t="s">
        <v>1517</v>
      </c>
      <c r="N185" t="s">
        <v>1518</v>
      </c>
      <c r="O185" t="s">
        <v>1218</v>
      </c>
    </row>
    <row r="186" customFormat="1" spans="1:15">
      <c r="A186">
        <v>185</v>
      </c>
      <c r="B186" t="s">
        <v>1279</v>
      </c>
      <c r="C186" t="s">
        <v>1523</v>
      </c>
      <c r="D186" t="s">
        <v>78</v>
      </c>
      <c r="E186" t="s">
        <v>78</v>
      </c>
      <c r="F186">
        <v>2804.6</v>
      </c>
      <c r="G186">
        <v>84.14</v>
      </c>
      <c r="H186">
        <v>2720.46</v>
      </c>
      <c r="I186" s="22">
        <v>1</v>
      </c>
      <c r="J186" t="s">
        <v>24</v>
      </c>
      <c r="K186" t="s">
        <v>1230</v>
      </c>
      <c r="L186" t="s">
        <v>1231</v>
      </c>
      <c r="M186" t="s">
        <v>1517</v>
      </c>
      <c r="N186" t="s">
        <v>1518</v>
      </c>
      <c r="O186" t="s">
        <v>1218</v>
      </c>
    </row>
    <row r="187" customFormat="1" spans="1:15">
      <c r="A187">
        <v>186</v>
      </c>
      <c r="B187" t="s">
        <v>1279</v>
      </c>
      <c r="C187" t="s">
        <v>1524</v>
      </c>
      <c r="D187" t="s">
        <v>47</v>
      </c>
      <c r="E187" t="s">
        <v>47</v>
      </c>
      <c r="F187">
        <v>1071.77</v>
      </c>
      <c r="G187">
        <v>127.46</v>
      </c>
      <c r="H187">
        <v>944.31</v>
      </c>
      <c r="I187" s="22">
        <v>1</v>
      </c>
      <c r="J187" t="s">
        <v>24</v>
      </c>
      <c r="K187" t="s">
        <v>1233</v>
      </c>
      <c r="L187" t="s">
        <v>1234</v>
      </c>
      <c r="M187" t="s">
        <v>1517</v>
      </c>
      <c r="N187" t="s">
        <v>1518</v>
      </c>
      <c r="O187" t="s">
        <v>1218</v>
      </c>
    </row>
    <row r="188" customFormat="1" spans="1:15">
      <c r="A188">
        <v>187</v>
      </c>
      <c r="B188" t="s">
        <v>1279</v>
      </c>
      <c r="C188" t="s">
        <v>1525</v>
      </c>
      <c r="D188" t="s">
        <v>80</v>
      </c>
      <c r="E188" t="s">
        <v>80</v>
      </c>
      <c r="F188">
        <v>2882.16</v>
      </c>
      <c r="G188">
        <v>86.46</v>
      </c>
      <c r="H188">
        <v>2795.7</v>
      </c>
      <c r="I188" s="22">
        <v>1</v>
      </c>
      <c r="J188" t="s">
        <v>24</v>
      </c>
      <c r="K188" t="s">
        <v>1083</v>
      </c>
      <c r="L188" t="s">
        <v>1048</v>
      </c>
      <c r="M188" t="s">
        <v>1517</v>
      </c>
      <c r="N188" t="s">
        <v>1518</v>
      </c>
      <c r="O188" t="s">
        <v>1218</v>
      </c>
    </row>
    <row r="189" customFormat="1" spans="1:15">
      <c r="A189">
        <v>188</v>
      </c>
      <c r="B189" t="s">
        <v>1279</v>
      </c>
      <c r="C189" t="s">
        <v>1526</v>
      </c>
      <c r="D189" t="s">
        <v>79</v>
      </c>
      <c r="E189" t="s">
        <v>79</v>
      </c>
      <c r="F189">
        <v>1839.67</v>
      </c>
      <c r="G189">
        <v>55.19</v>
      </c>
      <c r="H189">
        <v>1784.48</v>
      </c>
      <c r="I189" s="22">
        <v>1</v>
      </c>
      <c r="J189" t="s">
        <v>24</v>
      </c>
      <c r="K189" t="s">
        <v>1527</v>
      </c>
      <c r="L189" t="s">
        <v>1528</v>
      </c>
      <c r="M189" t="s">
        <v>1529</v>
      </c>
      <c r="N189" t="s">
        <v>1530</v>
      </c>
      <c r="O189" t="s">
        <v>1218</v>
      </c>
    </row>
    <row r="190" customFormat="1" spans="1:16">
      <c r="A190">
        <v>189</v>
      </c>
      <c r="B190" t="s">
        <v>1279</v>
      </c>
      <c r="C190" t="s">
        <v>1531</v>
      </c>
      <c r="D190" t="s">
        <v>71</v>
      </c>
      <c r="E190" t="s">
        <v>71</v>
      </c>
      <c r="F190">
        <v>302.4</v>
      </c>
      <c r="G190">
        <v>9.07</v>
      </c>
      <c r="H190">
        <v>293.33</v>
      </c>
      <c r="I190" s="22">
        <v>1</v>
      </c>
      <c r="J190" t="s">
        <v>35</v>
      </c>
      <c r="K190" t="s">
        <v>708</v>
      </c>
      <c r="L190" t="s">
        <v>568</v>
      </c>
      <c r="M190" t="s">
        <v>1529</v>
      </c>
      <c r="N190" t="s">
        <v>1530</v>
      </c>
      <c r="O190" t="s">
        <v>1218</v>
      </c>
      <c r="P190" t="s">
        <v>1532</v>
      </c>
    </row>
    <row r="191" customFormat="1" spans="1:15">
      <c r="A191">
        <v>190</v>
      </c>
      <c r="B191" t="s">
        <v>1279</v>
      </c>
      <c r="C191" t="s">
        <v>1533</v>
      </c>
      <c r="D191" t="s">
        <v>80</v>
      </c>
      <c r="E191" t="s">
        <v>80</v>
      </c>
      <c r="F191">
        <v>2837.54</v>
      </c>
      <c r="G191">
        <v>85.13</v>
      </c>
      <c r="H191">
        <v>2752.41</v>
      </c>
      <c r="I191" s="22">
        <v>1</v>
      </c>
      <c r="J191" t="s">
        <v>24</v>
      </c>
      <c r="K191" t="s">
        <v>152</v>
      </c>
      <c r="L191" t="s">
        <v>340</v>
      </c>
      <c r="M191" t="s">
        <v>1529</v>
      </c>
      <c r="N191" t="s">
        <v>1530</v>
      </c>
      <c r="O191" t="s">
        <v>1218</v>
      </c>
    </row>
    <row r="192" customFormat="1" spans="1:15">
      <c r="A192">
        <v>191</v>
      </c>
      <c r="B192" t="s">
        <v>1279</v>
      </c>
      <c r="C192" t="s">
        <v>1534</v>
      </c>
      <c r="D192" t="s">
        <v>57</v>
      </c>
      <c r="E192" t="s">
        <v>57</v>
      </c>
      <c r="F192">
        <v>6173.75</v>
      </c>
      <c r="G192">
        <v>185.21</v>
      </c>
      <c r="H192">
        <v>5988.54</v>
      </c>
      <c r="I192" s="22">
        <v>1</v>
      </c>
      <c r="J192" t="s">
        <v>40</v>
      </c>
      <c r="K192" t="s">
        <v>141</v>
      </c>
      <c r="L192" t="s">
        <v>547</v>
      </c>
      <c r="M192" t="s">
        <v>1529</v>
      </c>
      <c r="N192" t="s">
        <v>1530</v>
      </c>
      <c r="O192" t="s">
        <v>1218</v>
      </c>
    </row>
    <row r="193" customFormat="1" spans="1:15">
      <c r="A193">
        <v>192</v>
      </c>
      <c r="B193" t="s">
        <v>1279</v>
      </c>
      <c r="C193" t="s">
        <v>1535</v>
      </c>
      <c r="D193" t="s">
        <v>79</v>
      </c>
      <c r="E193" t="s">
        <v>79</v>
      </c>
      <c r="F193">
        <v>450.25</v>
      </c>
      <c r="G193">
        <v>13.51</v>
      </c>
      <c r="H193">
        <v>436.74</v>
      </c>
      <c r="I193" s="22">
        <v>1</v>
      </c>
      <c r="J193" t="s">
        <v>24</v>
      </c>
      <c r="K193" t="s">
        <v>1220</v>
      </c>
      <c r="L193" t="s">
        <v>1221</v>
      </c>
      <c r="M193" t="s">
        <v>1529</v>
      </c>
      <c r="N193" t="s">
        <v>1530</v>
      </c>
      <c r="O193" t="s">
        <v>1218</v>
      </c>
    </row>
    <row r="194" customFormat="1" spans="1:15">
      <c r="A194">
        <v>193</v>
      </c>
      <c r="B194" t="s">
        <v>1279</v>
      </c>
      <c r="C194" t="s">
        <v>1536</v>
      </c>
      <c r="D194" t="s">
        <v>79</v>
      </c>
      <c r="E194" t="s">
        <v>79</v>
      </c>
      <c r="F194">
        <v>5230.48</v>
      </c>
      <c r="G194">
        <v>156.91</v>
      </c>
      <c r="H194">
        <v>5073.57</v>
      </c>
      <c r="I194" s="22">
        <v>1</v>
      </c>
      <c r="J194" t="s">
        <v>24</v>
      </c>
      <c r="K194" t="s">
        <v>1469</v>
      </c>
      <c r="L194" t="s">
        <v>1231</v>
      </c>
      <c r="M194" t="s">
        <v>1537</v>
      </c>
      <c r="N194" t="s">
        <v>1538</v>
      </c>
      <c r="O194" t="s">
        <v>1218</v>
      </c>
    </row>
    <row r="195" customFormat="1" spans="1:15">
      <c r="A195">
        <v>194</v>
      </c>
      <c r="B195" t="s">
        <v>1279</v>
      </c>
      <c r="C195" t="s">
        <v>1539</v>
      </c>
      <c r="D195" t="s">
        <v>57</v>
      </c>
      <c r="E195" t="s">
        <v>57</v>
      </c>
      <c r="F195">
        <v>540</v>
      </c>
      <c r="G195">
        <v>16.2</v>
      </c>
      <c r="H195">
        <v>523.8</v>
      </c>
      <c r="I195" s="22">
        <v>1</v>
      </c>
      <c r="J195" t="s">
        <v>40</v>
      </c>
      <c r="K195" t="s">
        <v>141</v>
      </c>
      <c r="L195" t="s">
        <v>524</v>
      </c>
      <c r="M195" t="s">
        <v>1537</v>
      </c>
      <c r="N195" t="s">
        <v>1538</v>
      </c>
      <c r="O195" t="s">
        <v>1218</v>
      </c>
    </row>
    <row r="196" customFormat="1" spans="1:15">
      <c r="A196">
        <v>195</v>
      </c>
      <c r="B196" t="s">
        <v>1279</v>
      </c>
      <c r="C196" t="s">
        <v>1540</v>
      </c>
      <c r="D196" t="s">
        <v>81</v>
      </c>
      <c r="E196" t="s">
        <v>81</v>
      </c>
      <c r="F196">
        <v>6607.93</v>
      </c>
      <c r="G196">
        <v>198.24</v>
      </c>
      <c r="H196">
        <v>6409.69</v>
      </c>
      <c r="I196" s="22">
        <v>1</v>
      </c>
      <c r="J196" t="s">
        <v>35</v>
      </c>
      <c r="K196" t="s">
        <v>1414</v>
      </c>
      <c r="L196" t="s">
        <v>386</v>
      </c>
      <c r="M196" t="s">
        <v>1541</v>
      </c>
      <c r="N196" t="s">
        <v>1542</v>
      </c>
      <c r="O196" t="s">
        <v>1218</v>
      </c>
    </row>
    <row r="197" customFormat="1" spans="1:15">
      <c r="A197">
        <v>196</v>
      </c>
      <c r="B197" t="s">
        <v>1279</v>
      </c>
      <c r="C197" t="s">
        <v>1543</v>
      </c>
      <c r="D197" t="s">
        <v>79</v>
      </c>
      <c r="E197" t="s">
        <v>79</v>
      </c>
      <c r="F197">
        <v>3818.67</v>
      </c>
      <c r="G197">
        <v>114.56</v>
      </c>
      <c r="H197">
        <v>3704.11</v>
      </c>
      <c r="I197" s="22">
        <v>1</v>
      </c>
      <c r="J197" t="s">
        <v>24</v>
      </c>
      <c r="K197" t="s">
        <v>1448</v>
      </c>
      <c r="L197" t="s">
        <v>340</v>
      </c>
      <c r="M197" t="s">
        <v>1541</v>
      </c>
      <c r="N197" t="s">
        <v>1542</v>
      </c>
      <c r="O197" t="s">
        <v>1218</v>
      </c>
    </row>
    <row r="198" customFormat="1" spans="1:15">
      <c r="A198">
        <v>197</v>
      </c>
      <c r="B198" t="s">
        <v>1279</v>
      </c>
      <c r="C198" t="s">
        <v>1544</v>
      </c>
      <c r="D198" t="s">
        <v>1227</v>
      </c>
      <c r="E198" t="s">
        <v>1227</v>
      </c>
      <c r="F198">
        <v>13997.38</v>
      </c>
      <c r="G198">
        <v>419.92</v>
      </c>
      <c r="H198">
        <v>13577.46</v>
      </c>
      <c r="I198" s="22">
        <v>1</v>
      </c>
      <c r="J198" t="s">
        <v>24</v>
      </c>
      <c r="K198" t="s">
        <v>1545</v>
      </c>
      <c r="L198" t="s">
        <v>386</v>
      </c>
      <c r="M198" t="s">
        <v>1546</v>
      </c>
      <c r="N198" t="s">
        <v>1547</v>
      </c>
      <c r="O198" t="s">
        <v>1218</v>
      </c>
    </row>
    <row r="199" customFormat="1" spans="1:15">
      <c r="A199">
        <v>198</v>
      </c>
      <c r="B199" t="s">
        <v>1279</v>
      </c>
      <c r="C199" t="s">
        <v>1548</v>
      </c>
      <c r="D199" t="s">
        <v>1227</v>
      </c>
      <c r="E199" t="s">
        <v>1227</v>
      </c>
      <c r="F199">
        <v>11154.14</v>
      </c>
      <c r="G199">
        <v>334.62</v>
      </c>
      <c r="H199">
        <v>10819.52</v>
      </c>
      <c r="I199" s="22">
        <v>1</v>
      </c>
      <c r="J199" t="s">
        <v>24</v>
      </c>
      <c r="K199" t="s">
        <v>1549</v>
      </c>
      <c r="L199" t="s">
        <v>386</v>
      </c>
      <c r="M199" t="s">
        <v>1546</v>
      </c>
      <c r="N199" t="s">
        <v>1547</v>
      </c>
      <c r="O199" t="s">
        <v>1218</v>
      </c>
    </row>
    <row r="200" customFormat="1" spans="1:15">
      <c r="A200">
        <v>199</v>
      </c>
      <c r="B200" t="s">
        <v>1279</v>
      </c>
      <c r="C200" t="s">
        <v>1550</v>
      </c>
      <c r="D200" t="s">
        <v>80</v>
      </c>
      <c r="E200" t="s">
        <v>80</v>
      </c>
      <c r="F200">
        <v>3897.24</v>
      </c>
      <c r="G200">
        <v>116.92</v>
      </c>
      <c r="H200">
        <v>3780.32</v>
      </c>
      <c r="I200" s="22">
        <v>1</v>
      </c>
      <c r="J200" t="s">
        <v>24</v>
      </c>
      <c r="K200" t="s">
        <v>1047</v>
      </c>
      <c r="L200" t="s">
        <v>340</v>
      </c>
      <c r="M200" t="s">
        <v>1546</v>
      </c>
      <c r="N200" t="s">
        <v>1547</v>
      </c>
      <c r="O200" t="s">
        <v>1218</v>
      </c>
    </row>
    <row r="201" customFormat="1" spans="1:15">
      <c r="A201">
        <v>200</v>
      </c>
      <c r="B201" t="s">
        <v>1279</v>
      </c>
      <c r="C201" t="s">
        <v>1551</v>
      </c>
      <c r="D201" t="s">
        <v>29</v>
      </c>
      <c r="E201" t="s">
        <v>29</v>
      </c>
      <c r="F201">
        <v>5908.71</v>
      </c>
      <c r="G201">
        <v>177.26</v>
      </c>
      <c r="H201">
        <v>5731.45</v>
      </c>
      <c r="I201" s="22">
        <v>1</v>
      </c>
      <c r="J201" t="s">
        <v>35</v>
      </c>
      <c r="K201" t="s">
        <v>735</v>
      </c>
      <c r="L201" t="s">
        <v>386</v>
      </c>
      <c r="M201" t="s">
        <v>1546</v>
      </c>
      <c r="N201" t="s">
        <v>1547</v>
      </c>
      <c r="O201" t="s">
        <v>1218</v>
      </c>
    </row>
    <row r="202" customFormat="1" spans="1:15">
      <c r="A202">
        <v>201</v>
      </c>
      <c r="B202" t="s">
        <v>1279</v>
      </c>
      <c r="C202" t="s">
        <v>1552</v>
      </c>
      <c r="D202" t="s">
        <v>79</v>
      </c>
      <c r="E202" t="s">
        <v>79</v>
      </c>
      <c r="F202">
        <v>4006.16</v>
      </c>
      <c r="G202">
        <v>120.18</v>
      </c>
      <c r="H202">
        <v>3885.98</v>
      </c>
      <c r="I202" s="22">
        <v>1</v>
      </c>
      <c r="J202" t="s">
        <v>24</v>
      </c>
      <c r="K202" t="s">
        <v>1448</v>
      </c>
      <c r="L202" t="s">
        <v>340</v>
      </c>
      <c r="M202" t="s">
        <v>1553</v>
      </c>
      <c r="N202" t="s">
        <v>1554</v>
      </c>
      <c r="O202" t="s">
        <v>1218</v>
      </c>
    </row>
    <row r="203" customFormat="1" spans="1:15">
      <c r="A203">
        <v>202</v>
      </c>
      <c r="B203" t="s">
        <v>1279</v>
      </c>
      <c r="C203" t="s">
        <v>1555</v>
      </c>
      <c r="D203" t="s">
        <v>47</v>
      </c>
      <c r="E203" t="s">
        <v>47</v>
      </c>
      <c r="F203">
        <v>2957.45</v>
      </c>
      <c r="G203">
        <v>375.58</v>
      </c>
      <c r="H203">
        <v>2581.87</v>
      </c>
      <c r="I203" s="22">
        <v>1</v>
      </c>
      <c r="J203" t="s">
        <v>24</v>
      </c>
      <c r="K203" t="s">
        <v>1556</v>
      </c>
      <c r="L203" t="s">
        <v>1234</v>
      </c>
      <c r="M203" t="s">
        <v>1553</v>
      </c>
      <c r="N203" t="s">
        <v>1554</v>
      </c>
      <c r="O203" t="s">
        <v>1218</v>
      </c>
    </row>
    <row r="204" customFormat="1" spans="1:15">
      <c r="A204">
        <v>203</v>
      </c>
      <c r="B204" t="s">
        <v>1279</v>
      </c>
      <c r="C204" t="s">
        <v>1557</v>
      </c>
      <c r="D204" t="s">
        <v>29</v>
      </c>
      <c r="E204" t="s">
        <v>29</v>
      </c>
      <c r="F204">
        <v>9018.7</v>
      </c>
      <c r="G204">
        <v>270.56</v>
      </c>
      <c r="H204">
        <v>8748.14</v>
      </c>
      <c r="I204" s="22">
        <v>1</v>
      </c>
      <c r="J204" t="s">
        <v>35</v>
      </c>
      <c r="K204" t="s">
        <v>735</v>
      </c>
      <c r="L204" t="s">
        <v>386</v>
      </c>
      <c r="M204" t="s">
        <v>1553</v>
      </c>
      <c r="N204" t="s">
        <v>1554</v>
      </c>
      <c r="O204" t="s">
        <v>1218</v>
      </c>
    </row>
    <row r="205" customFormat="1" spans="1:15">
      <c r="A205">
        <v>204</v>
      </c>
      <c r="B205" t="s">
        <v>1279</v>
      </c>
      <c r="C205" t="s">
        <v>1558</v>
      </c>
      <c r="D205" t="s">
        <v>79</v>
      </c>
      <c r="E205" t="s">
        <v>79</v>
      </c>
      <c r="F205">
        <v>1037.81</v>
      </c>
      <c r="G205">
        <v>31.13</v>
      </c>
      <c r="H205">
        <v>1006.68</v>
      </c>
      <c r="I205" s="22">
        <v>1</v>
      </c>
      <c r="J205" t="s">
        <v>24</v>
      </c>
      <c r="K205" t="s">
        <v>1559</v>
      </c>
      <c r="L205" t="s">
        <v>1436</v>
      </c>
      <c r="M205" t="s">
        <v>1553</v>
      </c>
      <c r="N205" t="s">
        <v>1554</v>
      </c>
      <c r="O205" t="s">
        <v>1218</v>
      </c>
    </row>
    <row r="206" customFormat="1" spans="1:15">
      <c r="A206">
        <v>205</v>
      </c>
      <c r="B206" t="s">
        <v>1279</v>
      </c>
      <c r="C206" t="s">
        <v>1560</v>
      </c>
      <c r="D206" t="s">
        <v>79</v>
      </c>
      <c r="E206" t="s">
        <v>79</v>
      </c>
      <c r="F206">
        <v>2757.71</v>
      </c>
      <c r="G206">
        <v>82.73</v>
      </c>
      <c r="H206">
        <v>2674.98</v>
      </c>
      <c r="I206" s="22">
        <v>1</v>
      </c>
      <c r="J206" t="s">
        <v>24</v>
      </c>
      <c r="K206" t="s">
        <v>1239</v>
      </c>
      <c r="L206" t="s">
        <v>1240</v>
      </c>
      <c r="M206" t="s">
        <v>1561</v>
      </c>
      <c r="N206" t="s">
        <v>1562</v>
      </c>
      <c r="O206" t="s">
        <v>1218</v>
      </c>
    </row>
    <row r="207" customFormat="1" spans="1:15">
      <c r="A207">
        <v>206</v>
      </c>
      <c r="B207" t="s">
        <v>1279</v>
      </c>
      <c r="C207" t="s">
        <v>1563</v>
      </c>
      <c r="D207" t="s">
        <v>79</v>
      </c>
      <c r="E207" t="s">
        <v>79</v>
      </c>
      <c r="F207">
        <v>2757.71</v>
      </c>
      <c r="G207">
        <v>82.73</v>
      </c>
      <c r="H207">
        <v>2674.98</v>
      </c>
      <c r="I207" s="22">
        <v>1</v>
      </c>
      <c r="J207" t="s">
        <v>24</v>
      </c>
      <c r="K207" t="s">
        <v>1564</v>
      </c>
      <c r="L207" t="s">
        <v>1240</v>
      </c>
      <c r="M207" t="s">
        <v>1561</v>
      </c>
      <c r="N207" t="s">
        <v>1562</v>
      </c>
      <c r="O207" t="s">
        <v>1218</v>
      </c>
    </row>
    <row r="208" customFormat="1" spans="1:15">
      <c r="A208">
        <v>207</v>
      </c>
      <c r="B208" t="s">
        <v>1279</v>
      </c>
      <c r="C208" t="s">
        <v>1565</v>
      </c>
      <c r="D208" t="s">
        <v>71</v>
      </c>
      <c r="E208" t="s">
        <v>71</v>
      </c>
      <c r="F208">
        <v>2865.09</v>
      </c>
      <c r="G208">
        <v>85.95</v>
      </c>
      <c r="H208">
        <v>2779.14</v>
      </c>
      <c r="I208" s="22">
        <v>1</v>
      </c>
      <c r="J208" t="s">
        <v>35</v>
      </c>
      <c r="K208" t="s">
        <v>708</v>
      </c>
      <c r="L208" t="s">
        <v>575</v>
      </c>
      <c r="M208" t="s">
        <v>1561</v>
      </c>
      <c r="N208" t="s">
        <v>1562</v>
      </c>
      <c r="O208" t="s">
        <v>1218</v>
      </c>
    </row>
    <row r="209" customFormat="1" spans="1:16">
      <c r="A209">
        <v>208</v>
      </c>
      <c r="B209" t="s">
        <v>1279</v>
      </c>
      <c r="C209" s="131" t="s">
        <v>1566</v>
      </c>
      <c r="D209" t="s">
        <v>102</v>
      </c>
      <c r="E209" t="s">
        <v>102</v>
      </c>
      <c r="F209">
        <v>2285.27</v>
      </c>
      <c r="G209">
        <v>68.56</v>
      </c>
      <c r="H209">
        <v>2216.71</v>
      </c>
      <c r="I209" s="22">
        <v>3</v>
      </c>
      <c r="J209" t="s">
        <v>99</v>
      </c>
      <c r="K209" t="s">
        <v>1245</v>
      </c>
      <c r="L209" t="s">
        <v>1246</v>
      </c>
      <c r="M209" t="s">
        <v>1561</v>
      </c>
      <c r="N209" t="s">
        <v>1562</v>
      </c>
      <c r="O209" t="s">
        <v>1218</v>
      </c>
      <c r="P209" t="s">
        <v>1567</v>
      </c>
    </row>
    <row r="210" customFormat="1" spans="1:15">
      <c r="A210">
        <v>209</v>
      </c>
      <c r="B210" t="s">
        <v>1279</v>
      </c>
      <c r="C210" t="s">
        <v>1568</v>
      </c>
      <c r="D210" t="s">
        <v>71</v>
      </c>
      <c r="E210" t="s">
        <v>71</v>
      </c>
      <c r="F210">
        <v>8516.2</v>
      </c>
      <c r="G210">
        <v>255.49</v>
      </c>
      <c r="H210">
        <v>8260.71</v>
      </c>
      <c r="I210" s="22">
        <v>1</v>
      </c>
      <c r="J210" t="s">
        <v>35</v>
      </c>
      <c r="K210" t="s">
        <v>708</v>
      </c>
      <c r="L210" t="s">
        <v>386</v>
      </c>
      <c r="M210" t="s">
        <v>1569</v>
      </c>
      <c r="N210" t="s">
        <v>1570</v>
      </c>
      <c r="O210" t="s">
        <v>1218</v>
      </c>
    </row>
    <row r="211" customFormat="1" spans="1:15">
      <c r="A211">
        <v>210</v>
      </c>
      <c r="B211" t="s">
        <v>1279</v>
      </c>
      <c r="C211" t="s">
        <v>1571</v>
      </c>
      <c r="D211" t="s">
        <v>57</v>
      </c>
      <c r="E211" t="s">
        <v>57</v>
      </c>
      <c r="F211">
        <v>5543.64</v>
      </c>
      <c r="G211">
        <v>166.31</v>
      </c>
      <c r="H211">
        <v>5377.33</v>
      </c>
      <c r="I211" s="22">
        <v>1</v>
      </c>
      <c r="J211" t="s">
        <v>40</v>
      </c>
      <c r="K211" t="s">
        <v>141</v>
      </c>
      <c r="L211" t="s">
        <v>649</v>
      </c>
      <c r="M211" t="s">
        <v>1569</v>
      </c>
      <c r="N211" t="s">
        <v>1570</v>
      </c>
      <c r="O211" t="s">
        <v>1218</v>
      </c>
    </row>
    <row r="212" customFormat="1" spans="1:15">
      <c r="A212">
        <v>211</v>
      </c>
      <c r="B212" t="s">
        <v>1279</v>
      </c>
      <c r="C212" t="s">
        <v>1572</v>
      </c>
      <c r="D212" t="s">
        <v>79</v>
      </c>
      <c r="E212" t="s">
        <v>79</v>
      </c>
      <c r="F212">
        <v>3990.01</v>
      </c>
      <c r="G212">
        <v>119.7</v>
      </c>
      <c r="H212">
        <v>3870.31</v>
      </c>
      <c r="I212" s="22">
        <v>1</v>
      </c>
      <c r="J212" t="s">
        <v>24</v>
      </c>
      <c r="K212" t="s">
        <v>1573</v>
      </c>
      <c r="L212" t="s">
        <v>340</v>
      </c>
      <c r="M212" t="s">
        <v>1569</v>
      </c>
      <c r="N212" t="s">
        <v>1570</v>
      </c>
      <c r="O212" t="s">
        <v>1218</v>
      </c>
    </row>
    <row r="213" customFormat="1" spans="1:15">
      <c r="A213">
        <v>212</v>
      </c>
      <c r="B213" t="s">
        <v>1279</v>
      </c>
      <c r="C213" t="s">
        <v>1574</v>
      </c>
      <c r="D213" t="s">
        <v>57</v>
      </c>
      <c r="E213" t="s">
        <v>57</v>
      </c>
      <c r="F213">
        <v>206</v>
      </c>
      <c r="G213">
        <v>6.18</v>
      </c>
      <c r="H213">
        <v>199.82</v>
      </c>
      <c r="I213" s="22">
        <v>1</v>
      </c>
      <c r="J213" t="s">
        <v>40</v>
      </c>
      <c r="K213" t="s">
        <v>141</v>
      </c>
      <c r="L213" t="s">
        <v>440</v>
      </c>
      <c r="M213" t="s">
        <v>1569</v>
      </c>
      <c r="N213" t="s">
        <v>1570</v>
      </c>
      <c r="O213" t="s">
        <v>1218</v>
      </c>
    </row>
    <row r="214" customFormat="1" spans="1:15">
      <c r="A214">
        <v>213</v>
      </c>
      <c r="B214" t="s">
        <v>1279</v>
      </c>
      <c r="C214" t="s">
        <v>1575</v>
      </c>
      <c r="D214" t="s">
        <v>1227</v>
      </c>
      <c r="E214" t="s">
        <v>1227</v>
      </c>
      <c r="F214">
        <v>8103.93</v>
      </c>
      <c r="G214">
        <v>243.12</v>
      </c>
      <c r="H214">
        <v>7860.81</v>
      </c>
      <c r="I214" s="22">
        <v>1</v>
      </c>
      <c r="J214" t="s">
        <v>24</v>
      </c>
      <c r="K214" t="s">
        <v>1492</v>
      </c>
      <c r="L214" t="s">
        <v>340</v>
      </c>
      <c r="M214" t="s">
        <v>1576</v>
      </c>
      <c r="N214" t="s">
        <v>1577</v>
      </c>
      <c r="O214" t="s">
        <v>1218</v>
      </c>
    </row>
    <row r="215" customFormat="1" spans="1:15">
      <c r="A215">
        <v>214</v>
      </c>
      <c r="B215" t="s">
        <v>1279</v>
      </c>
      <c r="C215" t="s">
        <v>1578</v>
      </c>
      <c r="D215" t="s">
        <v>90</v>
      </c>
      <c r="E215" t="s">
        <v>90</v>
      </c>
      <c r="F215">
        <v>3179.53</v>
      </c>
      <c r="G215">
        <v>1294.21</v>
      </c>
      <c r="H215">
        <v>1885.32</v>
      </c>
      <c r="I215" s="22">
        <v>1</v>
      </c>
      <c r="J215" t="s">
        <v>24</v>
      </c>
      <c r="K215" t="s">
        <v>1579</v>
      </c>
      <c r="L215" t="s">
        <v>340</v>
      </c>
      <c r="M215" t="s">
        <v>1576</v>
      </c>
      <c r="N215" t="s">
        <v>1577</v>
      </c>
      <c r="O215" t="s">
        <v>1218</v>
      </c>
    </row>
    <row r="216" customFormat="1" spans="1:15">
      <c r="A216">
        <v>215</v>
      </c>
      <c r="B216" t="s">
        <v>1279</v>
      </c>
      <c r="C216" t="s">
        <v>1580</v>
      </c>
      <c r="D216" t="s">
        <v>81</v>
      </c>
      <c r="E216" t="s">
        <v>81</v>
      </c>
      <c r="F216">
        <v>11240.88</v>
      </c>
      <c r="G216">
        <v>337.23</v>
      </c>
      <c r="H216">
        <v>10903.65</v>
      </c>
      <c r="I216" s="22">
        <v>1</v>
      </c>
      <c r="J216" t="s">
        <v>35</v>
      </c>
      <c r="K216" t="s">
        <v>1414</v>
      </c>
      <c r="L216" t="s">
        <v>575</v>
      </c>
      <c r="M216" t="s">
        <v>1581</v>
      </c>
      <c r="N216" t="s">
        <v>1582</v>
      </c>
      <c r="O216" t="s">
        <v>1218</v>
      </c>
    </row>
    <row r="217" customFormat="1" spans="1:16">
      <c r="A217">
        <v>216</v>
      </c>
      <c r="B217" t="s">
        <v>1279</v>
      </c>
      <c r="C217" t="s">
        <v>1583</v>
      </c>
      <c r="D217" t="s">
        <v>71</v>
      </c>
      <c r="E217" t="s">
        <v>71</v>
      </c>
      <c r="F217">
        <v>9902.76</v>
      </c>
      <c r="G217">
        <v>297.08</v>
      </c>
      <c r="H217">
        <v>9605.68</v>
      </c>
      <c r="I217" s="22">
        <v>1</v>
      </c>
      <c r="J217" t="s">
        <v>35</v>
      </c>
      <c r="K217" t="s">
        <v>708</v>
      </c>
      <c r="L217" t="s">
        <v>340</v>
      </c>
      <c r="M217" t="s">
        <v>1584</v>
      </c>
      <c r="N217" t="s">
        <v>1585</v>
      </c>
      <c r="O217" t="s">
        <v>1028</v>
      </c>
      <c r="P217" t="s">
        <v>1127</v>
      </c>
    </row>
    <row r="218" customFormat="1" spans="1:16">
      <c r="A218">
        <v>217</v>
      </c>
      <c r="B218" t="s">
        <v>1279</v>
      </c>
      <c r="C218" t="s">
        <v>1586</v>
      </c>
      <c r="D218" t="s">
        <v>71</v>
      </c>
      <c r="E218" t="s">
        <v>71</v>
      </c>
      <c r="F218">
        <v>10327.41</v>
      </c>
      <c r="G218">
        <v>309.82</v>
      </c>
      <c r="H218">
        <v>10017.59</v>
      </c>
      <c r="I218" s="22">
        <v>1</v>
      </c>
      <c r="J218" t="s">
        <v>35</v>
      </c>
      <c r="K218" t="s">
        <v>708</v>
      </c>
      <c r="L218" t="s">
        <v>340</v>
      </c>
      <c r="M218" t="s">
        <v>1587</v>
      </c>
      <c r="N218" t="s">
        <v>1588</v>
      </c>
      <c r="O218" t="s">
        <v>1028</v>
      </c>
      <c r="P218" t="s">
        <v>1337</v>
      </c>
    </row>
    <row r="219" customFormat="1" spans="1:15">
      <c r="A219">
        <v>218</v>
      </c>
      <c r="B219" t="s">
        <v>1279</v>
      </c>
      <c r="C219" t="s">
        <v>1589</v>
      </c>
      <c r="D219" t="s">
        <v>29</v>
      </c>
      <c r="E219" t="s">
        <v>29</v>
      </c>
      <c r="F219">
        <v>8410.18</v>
      </c>
      <c r="G219">
        <v>252.31</v>
      </c>
      <c r="H219">
        <v>8157.87</v>
      </c>
      <c r="I219" s="22">
        <v>1</v>
      </c>
      <c r="J219" t="s">
        <v>35</v>
      </c>
      <c r="K219" t="s">
        <v>735</v>
      </c>
      <c r="L219" t="s">
        <v>386</v>
      </c>
      <c r="M219" t="s">
        <v>1590</v>
      </c>
      <c r="N219" t="s">
        <v>1591</v>
      </c>
      <c r="O219" t="s">
        <v>1028</v>
      </c>
    </row>
    <row r="220" customFormat="1" spans="1:15">
      <c r="A220">
        <v>219</v>
      </c>
      <c r="B220" t="s">
        <v>1279</v>
      </c>
      <c r="C220" t="s">
        <v>1592</v>
      </c>
      <c r="D220" t="s">
        <v>29</v>
      </c>
      <c r="E220" t="s">
        <v>29</v>
      </c>
      <c r="F220">
        <v>7515.16</v>
      </c>
      <c r="G220">
        <v>3566.73</v>
      </c>
      <c r="H220">
        <v>3948.43</v>
      </c>
      <c r="I220" s="22">
        <v>1</v>
      </c>
      <c r="J220" t="s">
        <v>35</v>
      </c>
      <c r="K220" t="s">
        <v>735</v>
      </c>
      <c r="L220" t="s">
        <v>1288</v>
      </c>
      <c r="M220" t="s">
        <v>1590</v>
      </c>
      <c r="N220" t="s">
        <v>1591</v>
      </c>
      <c r="O220" t="s">
        <v>1028</v>
      </c>
    </row>
    <row r="221" customFormat="1" spans="1:15">
      <c r="A221">
        <v>220</v>
      </c>
      <c r="B221" t="s">
        <v>1279</v>
      </c>
      <c r="C221" t="s">
        <v>1593</v>
      </c>
      <c r="D221" t="s">
        <v>29</v>
      </c>
      <c r="E221" t="s">
        <v>29</v>
      </c>
      <c r="F221">
        <v>5750.16</v>
      </c>
      <c r="G221">
        <v>172.5</v>
      </c>
      <c r="H221">
        <v>5577.66</v>
      </c>
      <c r="I221" s="22">
        <v>1</v>
      </c>
      <c r="J221" t="s">
        <v>35</v>
      </c>
      <c r="K221" t="s">
        <v>735</v>
      </c>
      <c r="L221" t="s">
        <v>386</v>
      </c>
      <c r="M221" t="s">
        <v>1594</v>
      </c>
      <c r="N221" t="s">
        <v>1595</v>
      </c>
      <c r="O221" t="s">
        <v>1028</v>
      </c>
    </row>
    <row r="222" customFormat="1" spans="1:16">
      <c r="A222">
        <v>221</v>
      </c>
      <c r="B222" t="s">
        <v>1279</v>
      </c>
      <c r="C222" t="s">
        <v>1596</v>
      </c>
      <c r="D222" t="s">
        <v>71</v>
      </c>
      <c r="E222" t="s">
        <v>71</v>
      </c>
      <c r="F222">
        <v>1012.75</v>
      </c>
      <c r="G222">
        <v>30.38</v>
      </c>
      <c r="H222">
        <v>982.37</v>
      </c>
      <c r="I222" s="22">
        <v>1</v>
      </c>
      <c r="J222" t="s">
        <v>35</v>
      </c>
      <c r="K222" t="s">
        <v>708</v>
      </c>
      <c r="L222" t="s">
        <v>386</v>
      </c>
      <c r="M222" t="s">
        <v>1597</v>
      </c>
      <c r="N222" t="s">
        <v>1598</v>
      </c>
      <c r="O222" t="s">
        <v>1028</v>
      </c>
      <c r="P222" t="s">
        <v>1111</v>
      </c>
    </row>
    <row r="223" customFormat="1" spans="1:16">
      <c r="A223">
        <v>222</v>
      </c>
      <c r="B223" t="s">
        <v>1279</v>
      </c>
      <c r="C223" t="s">
        <v>1599</v>
      </c>
      <c r="D223" t="s">
        <v>71</v>
      </c>
      <c r="E223" t="s">
        <v>71</v>
      </c>
      <c r="F223">
        <v>5321.25</v>
      </c>
      <c r="G223">
        <v>159.64</v>
      </c>
      <c r="H223">
        <v>5161.61</v>
      </c>
      <c r="I223" s="22">
        <v>1</v>
      </c>
      <c r="J223" t="s">
        <v>35</v>
      </c>
      <c r="K223" t="s">
        <v>708</v>
      </c>
      <c r="L223" t="s">
        <v>575</v>
      </c>
      <c r="M223" t="s">
        <v>1600</v>
      </c>
      <c r="N223" t="s">
        <v>1601</v>
      </c>
      <c r="O223" t="s">
        <v>1028</v>
      </c>
      <c r="P223" t="s">
        <v>1111</v>
      </c>
    </row>
    <row r="224" customFormat="1" spans="1:16">
      <c r="A224">
        <v>223</v>
      </c>
      <c r="B224" t="s">
        <v>1279</v>
      </c>
      <c r="C224" t="s">
        <v>1602</v>
      </c>
      <c r="D224" t="s">
        <v>71</v>
      </c>
      <c r="E224" t="s">
        <v>71</v>
      </c>
      <c r="F224">
        <v>19863.57</v>
      </c>
      <c r="G224">
        <v>595.91</v>
      </c>
      <c r="H224">
        <v>19267.66</v>
      </c>
      <c r="I224" s="22">
        <v>1</v>
      </c>
      <c r="J224" t="s">
        <v>35</v>
      </c>
      <c r="K224" t="s">
        <v>708</v>
      </c>
      <c r="L224" t="s">
        <v>568</v>
      </c>
      <c r="M224" t="s">
        <v>1603</v>
      </c>
      <c r="N224" t="s">
        <v>1604</v>
      </c>
      <c r="O224" t="s">
        <v>1028</v>
      </c>
      <c r="P224" t="s">
        <v>1111</v>
      </c>
    </row>
    <row r="225" customFormat="1" spans="1:16">
      <c r="A225">
        <v>224</v>
      </c>
      <c r="B225" t="s">
        <v>1279</v>
      </c>
      <c r="C225" t="s">
        <v>1605</v>
      </c>
      <c r="D225" t="s">
        <v>71</v>
      </c>
      <c r="E225" t="s">
        <v>71</v>
      </c>
      <c r="F225">
        <v>2117.5</v>
      </c>
      <c r="G225">
        <v>63.53</v>
      </c>
      <c r="H225">
        <v>2053.97</v>
      </c>
      <c r="I225" s="22">
        <v>1</v>
      </c>
      <c r="J225" t="s">
        <v>35</v>
      </c>
      <c r="K225" t="s">
        <v>708</v>
      </c>
      <c r="L225" t="s">
        <v>1104</v>
      </c>
      <c r="M225" t="s">
        <v>1606</v>
      </c>
      <c r="N225" t="s">
        <v>1607</v>
      </c>
      <c r="O225" t="s">
        <v>1028</v>
      </c>
      <c r="P225" t="s">
        <v>1111</v>
      </c>
    </row>
    <row r="226" customFormat="1" spans="1:15">
      <c r="A226">
        <v>225</v>
      </c>
      <c r="B226" t="s">
        <v>1279</v>
      </c>
      <c r="C226" t="s">
        <v>1608</v>
      </c>
      <c r="D226" t="s">
        <v>71</v>
      </c>
      <c r="E226" t="s">
        <v>71</v>
      </c>
      <c r="F226">
        <v>7045.82</v>
      </c>
      <c r="G226">
        <v>211.37</v>
      </c>
      <c r="H226">
        <v>6834.45</v>
      </c>
      <c r="I226" s="22">
        <v>1</v>
      </c>
      <c r="J226" t="s">
        <v>35</v>
      </c>
      <c r="K226" t="s">
        <v>708</v>
      </c>
      <c r="L226" t="s">
        <v>386</v>
      </c>
      <c r="M226" t="s">
        <v>1609</v>
      </c>
      <c r="N226" t="s">
        <v>1610</v>
      </c>
      <c r="O226" t="s">
        <v>1028</v>
      </c>
    </row>
    <row r="227" customFormat="1" spans="1:16">
      <c r="A227">
        <v>226</v>
      </c>
      <c r="B227" t="s">
        <v>1279</v>
      </c>
      <c r="C227" t="s">
        <v>1611</v>
      </c>
      <c r="D227" t="s">
        <v>71</v>
      </c>
      <c r="E227" t="s">
        <v>71</v>
      </c>
      <c r="F227">
        <v>3951.04</v>
      </c>
      <c r="G227">
        <v>118.53</v>
      </c>
      <c r="H227">
        <v>3832.51</v>
      </c>
      <c r="I227" s="22">
        <v>1</v>
      </c>
      <c r="J227" t="s">
        <v>35</v>
      </c>
      <c r="K227" t="s">
        <v>708</v>
      </c>
      <c r="L227" t="s">
        <v>386</v>
      </c>
      <c r="M227" t="s">
        <v>1612</v>
      </c>
      <c r="N227" t="s">
        <v>1613</v>
      </c>
      <c r="O227" t="s">
        <v>1028</v>
      </c>
      <c r="P227" t="s">
        <v>1111</v>
      </c>
    </row>
    <row r="228" customFormat="1" spans="1:16">
      <c r="A228">
        <v>227</v>
      </c>
      <c r="B228" t="s">
        <v>1279</v>
      </c>
      <c r="C228" t="s">
        <v>1614</v>
      </c>
      <c r="D228" t="s">
        <v>71</v>
      </c>
      <c r="E228" t="s">
        <v>71</v>
      </c>
      <c r="F228">
        <v>4729.72</v>
      </c>
      <c r="G228">
        <v>141.89</v>
      </c>
      <c r="H228">
        <v>4587.83</v>
      </c>
      <c r="I228" s="22">
        <v>1</v>
      </c>
      <c r="J228" t="s">
        <v>35</v>
      </c>
      <c r="K228" t="s">
        <v>708</v>
      </c>
      <c r="L228" t="s">
        <v>386</v>
      </c>
      <c r="M228" t="s">
        <v>1615</v>
      </c>
      <c r="N228" t="s">
        <v>1616</v>
      </c>
      <c r="O228" t="s">
        <v>1028</v>
      </c>
      <c r="P228" t="s">
        <v>1617</v>
      </c>
    </row>
    <row r="229" customFormat="1" spans="1:15">
      <c r="A229">
        <v>228</v>
      </c>
      <c r="B229" t="s">
        <v>1279</v>
      </c>
      <c r="C229" t="s">
        <v>1618</v>
      </c>
      <c r="D229" t="s">
        <v>29</v>
      </c>
      <c r="E229" t="s">
        <v>29</v>
      </c>
      <c r="F229">
        <v>5954.26</v>
      </c>
      <c r="G229">
        <v>178.63</v>
      </c>
      <c r="H229">
        <v>5775.63</v>
      </c>
      <c r="I229" s="22">
        <v>1</v>
      </c>
      <c r="J229" t="s">
        <v>35</v>
      </c>
      <c r="K229" t="s">
        <v>735</v>
      </c>
      <c r="L229" t="s">
        <v>347</v>
      </c>
      <c r="M229" t="s">
        <v>1619</v>
      </c>
      <c r="N229" t="s">
        <v>1620</v>
      </c>
      <c r="O229" t="s">
        <v>1028</v>
      </c>
    </row>
    <row r="230" customFormat="1" spans="1:15">
      <c r="A230">
        <v>229</v>
      </c>
      <c r="B230" t="s">
        <v>1279</v>
      </c>
      <c r="C230" t="s">
        <v>1621</v>
      </c>
      <c r="D230" t="s">
        <v>71</v>
      </c>
      <c r="E230" t="s">
        <v>71</v>
      </c>
      <c r="F230">
        <v>3874.14</v>
      </c>
      <c r="G230">
        <v>116.22</v>
      </c>
      <c r="H230">
        <v>3757.92</v>
      </c>
      <c r="I230" s="22">
        <v>1</v>
      </c>
      <c r="J230" t="s">
        <v>35</v>
      </c>
      <c r="K230" t="s">
        <v>708</v>
      </c>
      <c r="L230" t="s">
        <v>386</v>
      </c>
      <c r="M230" t="s">
        <v>1622</v>
      </c>
      <c r="N230" t="s">
        <v>1623</v>
      </c>
      <c r="O230" t="s">
        <v>1028</v>
      </c>
    </row>
    <row r="231" customFormat="1" spans="1:16">
      <c r="A231">
        <v>230</v>
      </c>
      <c r="B231" t="s">
        <v>1279</v>
      </c>
      <c r="C231" t="s">
        <v>1624</v>
      </c>
      <c r="D231" t="s">
        <v>71</v>
      </c>
      <c r="E231" t="s">
        <v>71</v>
      </c>
      <c r="F231">
        <v>10077.81</v>
      </c>
      <c r="G231">
        <v>302.33</v>
      </c>
      <c r="H231">
        <v>9775.48</v>
      </c>
      <c r="I231" s="22">
        <v>1</v>
      </c>
      <c r="J231" t="s">
        <v>35</v>
      </c>
      <c r="K231" t="s">
        <v>708</v>
      </c>
      <c r="L231" t="s">
        <v>575</v>
      </c>
      <c r="M231" t="s">
        <v>1625</v>
      </c>
      <c r="N231" t="s">
        <v>1626</v>
      </c>
      <c r="O231" t="s">
        <v>1028</v>
      </c>
      <c r="P231" t="s">
        <v>1627</v>
      </c>
    </row>
    <row r="232" customFormat="1" spans="1:15">
      <c r="A232">
        <v>231</v>
      </c>
      <c r="B232" t="s">
        <v>1279</v>
      </c>
      <c r="C232" t="s">
        <v>1628</v>
      </c>
      <c r="D232" t="s">
        <v>29</v>
      </c>
      <c r="E232" t="s">
        <v>29</v>
      </c>
      <c r="F232">
        <v>7967.03</v>
      </c>
      <c r="G232">
        <v>239.01</v>
      </c>
      <c r="H232">
        <v>7728.02</v>
      </c>
      <c r="I232" s="22">
        <v>1</v>
      </c>
      <c r="J232" t="s">
        <v>35</v>
      </c>
      <c r="K232" t="s">
        <v>735</v>
      </c>
      <c r="L232" t="s">
        <v>340</v>
      </c>
      <c r="M232" t="s">
        <v>1629</v>
      </c>
      <c r="N232" t="s">
        <v>1630</v>
      </c>
      <c r="O232" t="s">
        <v>1028</v>
      </c>
    </row>
    <row r="233" customFormat="1" spans="1:16">
      <c r="A233">
        <v>232</v>
      </c>
      <c r="B233" t="s">
        <v>1279</v>
      </c>
      <c r="C233" t="s">
        <v>1631</v>
      </c>
      <c r="D233" t="s">
        <v>96</v>
      </c>
      <c r="E233" t="s">
        <v>96</v>
      </c>
      <c r="F233">
        <v>1274.83</v>
      </c>
      <c r="G233">
        <v>38.24</v>
      </c>
      <c r="H233">
        <v>1236.59</v>
      </c>
      <c r="I233" s="22">
        <v>1</v>
      </c>
      <c r="J233" t="s">
        <v>35</v>
      </c>
      <c r="K233" t="s">
        <v>735</v>
      </c>
      <c r="L233" t="s">
        <v>386</v>
      </c>
      <c r="M233" t="s">
        <v>1632</v>
      </c>
      <c r="N233" t="s">
        <v>1633</v>
      </c>
      <c r="O233" t="s">
        <v>1028</v>
      </c>
      <c r="P233" t="s">
        <v>1634</v>
      </c>
    </row>
    <row r="234" customFormat="1" spans="1:16">
      <c r="A234">
        <v>233</v>
      </c>
      <c r="B234" t="s">
        <v>1279</v>
      </c>
      <c r="C234" t="s">
        <v>1635</v>
      </c>
      <c r="D234" t="s">
        <v>96</v>
      </c>
      <c r="E234" t="s">
        <v>96</v>
      </c>
      <c r="F234">
        <v>3279.4</v>
      </c>
      <c r="G234">
        <v>98.38</v>
      </c>
      <c r="H234">
        <v>3181.02</v>
      </c>
      <c r="I234" s="22">
        <v>1</v>
      </c>
      <c r="J234" t="s">
        <v>35</v>
      </c>
      <c r="K234" t="s">
        <v>735</v>
      </c>
      <c r="L234" t="s">
        <v>340</v>
      </c>
      <c r="M234" t="s">
        <v>1636</v>
      </c>
      <c r="N234" t="s">
        <v>1637</v>
      </c>
      <c r="O234" t="s">
        <v>1028</v>
      </c>
      <c r="P234" t="s">
        <v>1634</v>
      </c>
    </row>
    <row r="235" customFormat="1" spans="1:15">
      <c r="A235">
        <v>234</v>
      </c>
      <c r="B235" t="s">
        <v>1279</v>
      </c>
      <c r="C235" t="s">
        <v>1638</v>
      </c>
      <c r="D235" t="s">
        <v>29</v>
      </c>
      <c r="E235" t="s">
        <v>29</v>
      </c>
      <c r="F235">
        <v>4231.26</v>
      </c>
      <c r="G235">
        <v>126.94</v>
      </c>
      <c r="H235">
        <v>4104.32</v>
      </c>
      <c r="I235" s="22">
        <v>1</v>
      </c>
      <c r="J235" t="s">
        <v>35</v>
      </c>
      <c r="K235" t="s">
        <v>735</v>
      </c>
      <c r="L235" t="s">
        <v>340</v>
      </c>
      <c r="M235" t="s">
        <v>1639</v>
      </c>
      <c r="N235" t="s">
        <v>1640</v>
      </c>
      <c r="O235" t="s">
        <v>1028</v>
      </c>
    </row>
    <row r="236" customFormat="1" spans="1:16">
      <c r="A236">
        <v>235</v>
      </c>
      <c r="B236" t="s">
        <v>1279</v>
      </c>
      <c r="C236" t="s">
        <v>1641</v>
      </c>
      <c r="D236" t="s">
        <v>29</v>
      </c>
      <c r="E236" t="s">
        <v>29</v>
      </c>
      <c r="F236">
        <v>11843.37</v>
      </c>
      <c r="G236">
        <v>4510.75</v>
      </c>
      <c r="H236">
        <v>7332.62</v>
      </c>
      <c r="I236" s="22">
        <v>1</v>
      </c>
      <c r="J236" t="s">
        <v>35</v>
      </c>
      <c r="K236" t="s">
        <v>735</v>
      </c>
      <c r="L236" t="s">
        <v>340</v>
      </c>
      <c r="M236" t="s">
        <v>1642</v>
      </c>
      <c r="N236" t="s">
        <v>1643</v>
      </c>
      <c r="O236" t="s">
        <v>1028</v>
      </c>
      <c r="P236" t="s">
        <v>1111</v>
      </c>
    </row>
    <row r="237" customFormat="1" spans="1:15">
      <c r="A237">
        <v>236</v>
      </c>
      <c r="B237" t="s">
        <v>1279</v>
      </c>
      <c r="C237" t="s">
        <v>1644</v>
      </c>
      <c r="D237" t="s">
        <v>29</v>
      </c>
      <c r="E237" t="s">
        <v>29</v>
      </c>
      <c r="F237">
        <v>7900.5</v>
      </c>
      <c r="G237">
        <v>237.02</v>
      </c>
      <c r="H237">
        <v>7663.48</v>
      </c>
      <c r="I237" s="22">
        <v>1</v>
      </c>
      <c r="J237" t="s">
        <v>35</v>
      </c>
      <c r="K237" t="s">
        <v>735</v>
      </c>
      <c r="L237" t="s">
        <v>340</v>
      </c>
      <c r="M237" t="s">
        <v>1645</v>
      </c>
      <c r="N237" t="s">
        <v>1646</v>
      </c>
      <c r="O237" t="s">
        <v>1028</v>
      </c>
    </row>
    <row r="238" customFormat="1" spans="1:15">
      <c r="A238">
        <v>237</v>
      </c>
      <c r="B238" t="s">
        <v>1279</v>
      </c>
      <c r="C238" t="s">
        <v>1647</v>
      </c>
      <c r="D238" t="s">
        <v>29</v>
      </c>
      <c r="E238" t="s">
        <v>29</v>
      </c>
      <c r="F238">
        <v>10132.41</v>
      </c>
      <c r="G238">
        <v>4126.11</v>
      </c>
      <c r="H238">
        <v>6006.3</v>
      </c>
      <c r="I238" s="22">
        <v>1</v>
      </c>
      <c r="J238" t="s">
        <v>35</v>
      </c>
      <c r="K238" t="s">
        <v>735</v>
      </c>
      <c r="L238" t="s">
        <v>1288</v>
      </c>
      <c r="M238" t="s">
        <v>1648</v>
      </c>
      <c r="N238" t="s">
        <v>1649</v>
      </c>
      <c r="O238" t="s">
        <v>1028</v>
      </c>
    </row>
    <row r="239" customFormat="1" spans="1:16">
      <c r="A239">
        <v>238</v>
      </c>
      <c r="B239" t="s">
        <v>1279</v>
      </c>
      <c r="C239" t="s">
        <v>1650</v>
      </c>
      <c r="D239" t="s">
        <v>71</v>
      </c>
      <c r="E239" t="s">
        <v>71</v>
      </c>
      <c r="F239">
        <v>12176.55</v>
      </c>
      <c r="G239">
        <v>365.3</v>
      </c>
      <c r="H239">
        <v>11811.25</v>
      </c>
      <c r="I239" s="22">
        <v>1</v>
      </c>
      <c r="J239" t="s">
        <v>35</v>
      </c>
      <c r="K239" t="s">
        <v>708</v>
      </c>
      <c r="L239" t="s">
        <v>340</v>
      </c>
      <c r="M239" t="s">
        <v>1651</v>
      </c>
      <c r="N239" t="s">
        <v>1652</v>
      </c>
      <c r="O239" t="s">
        <v>1028</v>
      </c>
      <c r="P239" t="s">
        <v>1653</v>
      </c>
    </row>
    <row r="240" customFormat="1" spans="1:15">
      <c r="A240">
        <v>239</v>
      </c>
      <c r="B240" t="s">
        <v>1279</v>
      </c>
      <c r="C240" t="s">
        <v>1654</v>
      </c>
      <c r="D240" t="s">
        <v>71</v>
      </c>
      <c r="E240" t="s">
        <v>71</v>
      </c>
      <c r="F240">
        <v>713.95</v>
      </c>
      <c r="G240">
        <v>21.42</v>
      </c>
      <c r="H240">
        <v>692.53</v>
      </c>
      <c r="I240" s="22">
        <v>1</v>
      </c>
      <c r="J240" t="s">
        <v>35</v>
      </c>
      <c r="K240" t="s">
        <v>708</v>
      </c>
      <c r="L240" t="s">
        <v>340</v>
      </c>
      <c r="M240" t="s">
        <v>1655</v>
      </c>
      <c r="N240" t="s">
        <v>1656</v>
      </c>
      <c r="O240" t="s">
        <v>1028</v>
      </c>
    </row>
    <row r="241" customFormat="1" spans="1:15">
      <c r="A241">
        <v>240</v>
      </c>
      <c r="B241" t="s">
        <v>1279</v>
      </c>
      <c r="C241" t="s">
        <v>1657</v>
      </c>
      <c r="D241" t="s">
        <v>81</v>
      </c>
      <c r="E241" t="s">
        <v>81</v>
      </c>
      <c r="F241">
        <v>4588.08</v>
      </c>
      <c r="G241">
        <v>137.64</v>
      </c>
      <c r="H241">
        <v>4450.44</v>
      </c>
      <c r="I241" s="22">
        <v>1</v>
      </c>
      <c r="J241" t="s">
        <v>35</v>
      </c>
      <c r="K241" t="s">
        <v>1414</v>
      </c>
      <c r="L241" t="s">
        <v>340</v>
      </c>
      <c r="M241" t="s">
        <v>1658</v>
      </c>
      <c r="N241" t="s">
        <v>1659</v>
      </c>
      <c r="O241" t="s">
        <v>1028</v>
      </c>
    </row>
    <row r="242" customFormat="1" spans="1:15">
      <c r="A242">
        <v>241</v>
      </c>
      <c r="B242" t="s">
        <v>1279</v>
      </c>
      <c r="C242" t="s">
        <v>1660</v>
      </c>
      <c r="D242" t="s">
        <v>29</v>
      </c>
      <c r="E242" t="s">
        <v>29</v>
      </c>
      <c r="F242">
        <v>6034.33</v>
      </c>
      <c r="G242">
        <v>181.03</v>
      </c>
      <c r="H242">
        <v>5853.3</v>
      </c>
      <c r="I242" s="22">
        <v>1</v>
      </c>
      <c r="J242" t="s">
        <v>35</v>
      </c>
      <c r="K242" t="s">
        <v>735</v>
      </c>
      <c r="L242" t="s">
        <v>340</v>
      </c>
      <c r="M242" t="s">
        <v>1661</v>
      </c>
      <c r="N242" t="s">
        <v>1662</v>
      </c>
      <c r="O242" t="s">
        <v>1028</v>
      </c>
    </row>
    <row r="243" customFormat="1" spans="1:16">
      <c r="A243">
        <v>242</v>
      </c>
      <c r="B243" t="s">
        <v>1279</v>
      </c>
      <c r="C243" t="s">
        <v>1663</v>
      </c>
      <c r="D243" t="s">
        <v>71</v>
      </c>
      <c r="E243" t="s">
        <v>71</v>
      </c>
      <c r="F243">
        <v>4172.12</v>
      </c>
      <c r="G243">
        <v>125.16</v>
      </c>
      <c r="H243">
        <v>4046.96</v>
      </c>
      <c r="I243" s="22">
        <v>1</v>
      </c>
      <c r="J243" t="s">
        <v>35</v>
      </c>
      <c r="K243" t="s">
        <v>708</v>
      </c>
      <c r="L243" t="s">
        <v>340</v>
      </c>
      <c r="M243" t="s">
        <v>1664</v>
      </c>
      <c r="N243" t="s">
        <v>1665</v>
      </c>
      <c r="O243" t="s">
        <v>1028</v>
      </c>
      <c r="P243" t="s">
        <v>1307</v>
      </c>
    </row>
    <row r="244" customFormat="1" spans="1:15">
      <c r="A244">
        <v>243</v>
      </c>
      <c r="B244" t="s">
        <v>1279</v>
      </c>
      <c r="C244" t="s">
        <v>1666</v>
      </c>
      <c r="D244" t="s">
        <v>57</v>
      </c>
      <c r="E244" t="s">
        <v>57</v>
      </c>
      <c r="F244">
        <v>9211.6</v>
      </c>
      <c r="G244">
        <v>276.35</v>
      </c>
      <c r="H244">
        <v>8935.25</v>
      </c>
      <c r="I244" s="22">
        <v>1</v>
      </c>
      <c r="J244" t="s">
        <v>40</v>
      </c>
      <c r="K244" t="s">
        <v>141</v>
      </c>
      <c r="L244" t="s">
        <v>547</v>
      </c>
      <c r="M244" t="s">
        <v>1667</v>
      </c>
      <c r="N244" t="s">
        <v>1668</v>
      </c>
      <c r="O244" t="s">
        <v>1028</v>
      </c>
    </row>
    <row r="245" customFormat="1" spans="1:16">
      <c r="A245">
        <v>244</v>
      </c>
      <c r="B245" t="s">
        <v>1279</v>
      </c>
      <c r="C245" t="s">
        <v>1669</v>
      </c>
      <c r="D245" t="s">
        <v>57</v>
      </c>
      <c r="E245" t="s">
        <v>57</v>
      </c>
      <c r="F245">
        <v>7523.69</v>
      </c>
      <c r="G245">
        <v>225.71</v>
      </c>
      <c r="H245">
        <v>7297.98</v>
      </c>
      <c r="I245" s="22">
        <v>1</v>
      </c>
      <c r="J245" t="s">
        <v>40</v>
      </c>
      <c r="K245" t="s">
        <v>141</v>
      </c>
      <c r="L245" t="s">
        <v>547</v>
      </c>
      <c r="M245" t="s">
        <v>1670</v>
      </c>
      <c r="N245" t="s">
        <v>1671</v>
      </c>
      <c r="O245" t="s">
        <v>1028</v>
      </c>
      <c r="P245" t="s">
        <v>1672</v>
      </c>
    </row>
    <row r="246" customFormat="1" spans="1:16">
      <c r="A246">
        <v>245</v>
      </c>
      <c r="B246" t="s">
        <v>1279</v>
      </c>
      <c r="C246" t="s">
        <v>1673</v>
      </c>
      <c r="D246" t="s">
        <v>57</v>
      </c>
      <c r="E246" t="s">
        <v>57</v>
      </c>
      <c r="F246">
        <v>231.75</v>
      </c>
      <c r="G246">
        <v>6.95</v>
      </c>
      <c r="H246">
        <v>224.8</v>
      </c>
      <c r="I246" s="22">
        <v>1</v>
      </c>
      <c r="J246" t="s">
        <v>40</v>
      </c>
      <c r="K246" t="s">
        <v>141</v>
      </c>
      <c r="L246" t="s">
        <v>440</v>
      </c>
      <c r="M246" t="s">
        <v>1674</v>
      </c>
      <c r="N246" t="s">
        <v>1675</v>
      </c>
      <c r="O246" t="s">
        <v>1028</v>
      </c>
      <c r="P246" t="s">
        <v>1158</v>
      </c>
    </row>
    <row r="247" customFormat="1" spans="1:16">
      <c r="A247">
        <v>246</v>
      </c>
      <c r="B247" t="s">
        <v>1279</v>
      </c>
      <c r="C247" t="s">
        <v>1676</v>
      </c>
      <c r="D247" t="s">
        <v>57</v>
      </c>
      <c r="E247" t="s">
        <v>57</v>
      </c>
      <c r="F247">
        <v>6805.7</v>
      </c>
      <c r="G247">
        <v>204.17</v>
      </c>
      <c r="H247">
        <v>6601.53</v>
      </c>
      <c r="I247" s="22">
        <v>1</v>
      </c>
      <c r="J247" t="s">
        <v>40</v>
      </c>
      <c r="K247" t="s">
        <v>141</v>
      </c>
      <c r="L247" t="s">
        <v>547</v>
      </c>
      <c r="M247" t="s">
        <v>1677</v>
      </c>
      <c r="N247" t="s">
        <v>1678</v>
      </c>
      <c r="O247" t="s">
        <v>1028</v>
      </c>
      <c r="P247" t="s">
        <v>1679</v>
      </c>
    </row>
    <row r="248" customFormat="1" spans="1:16">
      <c r="A248">
        <v>247</v>
      </c>
      <c r="B248" t="s">
        <v>1279</v>
      </c>
      <c r="C248" t="s">
        <v>1680</v>
      </c>
      <c r="D248" t="s">
        <v>57</v>
      </c>
      <c r="E248" t="s">
        <v>57</v>
      </c>
      <c r="F248">
        <v>4292.62</v>
      </c>
      <c r="G248">
        <v>128.78</v>
      </c>
      <c r="H248">
        <v>4163.84</v>
      </c>
      <c r="I248" s="22">
        <v>1</v>
      </c>
      <c r="J248" t="s">
        <v>40</v>
      </c>
      <c r="K248" t="s">
        <v>141</v>
      </c>
      <c r="L248" t="s">
        <v>340</v>
      </c>
      <c r="M248" t="s">
        <v>1681</v>
      </c>
      <c r="N248" t="s">
        <v>1682</v>
      </c>
      <c r="O248" t="s">
        <v>1028</v>
      </c>
      <c r="P248" t="s">
        <v>1158</v>
      </c>
    </row>
    <row r="249" customFormat="1" spans="1:16">
      <c r="A249">
        <v>248</v>
      </c>
      <c r="B249" t="s">
        <v>1279</v>
      </c>
      <c r="C249" t="s">
        <v>1683</v>
      </c>
      <c r="D249" t="s">
        <v>57</v>
      </c>
      <c r="E249" t="s">
        <v>57</v>
      </c>
      <c r="F249">
        <v>4730.4</v>
      </c>
      <c r="G249">
        <v>141.91</v>
      </c>
      <c r="H249">
        <v>4588.49</v>
      </c>
      <c r="I249" s="22">
        <v>1</v>
      </c>
      <c r="J249" t="s">
        <v>40</v>
      </c>
      <c r="K249" t="s">
        <v>141</v>
      </c>
      <c r="L249" t="s">
        <v>340</v>
      </c>
      <c r="M249" t="s">
        <v>1681</v>
      </c>
      <c r="N249" t="s">
        <v>1682</v>
      </c>
      <c r="O249" t="s">
        <v>1028</v>
      </c>
      <c r="P249" t="s">
        <v>1158</v>
      </c>
    </row>
    <row r="250" customFormat="1" spans="1:15">
      <c r="A250">
        <v>249</v>
      </c>
      <c r="B250" t="s">
        <v>1279</v>
      </c>
      <c r="C250" t="s">
        <v>1684</v>
      </c>
      <c r="D250" t="s">
        <v>72</v>
      </c>
      <c r="E250" t="s">
        <v>72</v>
      </c>
      <c r="F250">
        <v>154.5</v>
      </c>
      <c r="G250">
        <v>4.64</v>
      </c>
      <c r="H250">
        <v>149.86</v>
      </c>
      <c r="I250" s="22">
        <v>1</v>
      </c>
      <c r="J250" t="s">
        <v>40</v>
      </c>
      <c r="K250" t="s">
        <v>781</v>
      </c>
      <c r="L250" t="s">
        <v>340</v>
      </c>
      <c r="M250" t="s">
        <v>1685</v>
      </c>
      <c r="N250" t="s">
        <v>1686</v>
      </c>
      <c r="O250" t="s">
        <v>1028</v>
      </c>
    </row>
    <row r="251" customFormat="1" spans="1:16">
      <c r="A251">
        <v>250</v>
      </c>
      <c r="B251" t="s">
        <v>1279</v>
      </c>
      <c r="C251" t="s">
        <v>1687</v>
      </c>
      <c r="D251" t="s">
        <v>57</v>
      </c>
      <c r="E251" t="s">
        <v>57</v>
      </c>
      <c r="F251">
        <v>291</v>
      </c>
      <c r="G251">
        <v>8.73</v>
      </c>
      <c r="H251">
        <v>282.27</v>
      </c>
      <c r="I251" s="22">
        <v>1</v>
      </c>
      <c r="J251" t="s">
        <v>40</v>
      </c>
      <c r="K251" t="s">
        <v>141</v>
      </c>
      <c r="L251" t="s">
        <v>649</v>
      </c>
      <c r="M251" t="s">
        <v>1688</v>
      </c>
      <c r="N251" t="s">
        <v>1689</v>
      </c>
      <c r="O251" t="s">
        <v>1028</v>
      </c>
      <c r="P251" t="s">
        <v>1166</v>
      </c>
    </row>
    <row r="252" customFormat="1" spans="1:16">
      <c r="A252">
        <v>251</v>
      </c>
      <c r="B252" t="s">
        <v>1279</v>
      </c>
      <c r="C252" t="s">
        <v>1690</v>
      </c>
      <c r="D252" t="s">
        <v>57</v>
      </c>
      <c r="E252" t="s">
        <v>57</v>
      </c>
      <c r="F252">
        <v>2486.2</v>
      </c>
      <c r="G252">
        <v>74.59</v>
      </c>
      <c r="H252">
        <v>2411.61</v>
      </c>
      <c r="I252" s="22">
        <v>1</v>
      </c>
      <c r="J252" t="s">
        <v>40</v>
      </c>
      <c r="K252" t="s">
        <v>141</v>
      </c>
      <c r="L252" t="s">
        <v>440</v>
      </c>
      <c r="M252" t="s">
        <v>1688</v>
      </c>
      <c r="N252" t="s">
        <v>1689</v>
      </c>
      <c r="O252" t="s">
        <v>1028</v>
      </c>
      <c r="P252" t="s">
        <v>1691</v>
      </c>
    </row>
    <row r="253" customFormat="1" spans="1:16">
      <c r="A253">
        <v>252</v>
      </c>
      <c r="B253" t="s">
        <v>1279</v>
      </c>
      <c r="C253" t="s">
        <v>1692</v>
      </c>
      <c r="D253" t="s">
        <v>57</v>
      </c>
      <c r="E253" t="s">
        <v>57</v>
      </c>
      <c r="F253">
        <v>4931.67</v>
      </c>
      <c r="G253">
        <v>147.95</v>
      </c>
      <c r="H253">
        <v>4783.72</v>
      </c>
      <c r="I253" s="22">
        <v>1</v>
      </c>
      <c r="J253" t="s">
        <v>40</v>
      </c>
      <c r="K253" t="s">
        <v>141</v>
      </c>
      <c r="L253" t="s">
        <v>649</v>
      </c>
      <c r="M253" t="s">
        <v>1693</v>
      </c>
      <c r="N253" t="s">
        <v>1694</v>
      </c>
      <c r="O253" t="s">
        <v>1028</v>
      </c>
      <c r="P253" t="s">
        <v>1695</v>
      </c>
    </row>
    <row r="254" customFormat="1" spans="1:16">
      <c r="A254">
        <v>253</v>
      </c>
      <c r="B254" t="s">
        <v>1279</v>
      </c>
      <c r="C254" t="s">
        <v>1696</v>
      </c>
      <c r="D254" t="s">
        <v>57</v>
      </c>
      <c r="E254" t="s">
        <v>57</v>
      </c>
      <c r="F254">
        <v>4895.48</v>
      </c>
      <c r="G254">
        <v>146.86</v>
      </c>
      <c r="H254">
        <v>4748.62</v>
      </c>
      <c r="I254" s="22">
        <v>1</v>
      </c>
      <c r="J254" t="s">
        <v>40</v>
      </c>
      <c r="K254" t="s">
        <v>141</v>
      </c>
      <c r="L254" t="s">
        <v>340</v>
      </c>
      <c r="M254" t="s">
        <v>1697</v>
      </c>
      <c r="N254" t="s">
        <v>1698</v>
      </c>
      <c r="O254" t="s">
        <v>1028</v>
      </c>
      <c r="P254" t="s">
        <v>1158</v>
      </c>
    </row>
    <row r="255" customFormat="1" spans="1:16">
      <c r="A255">
        <v>254</v>
      </c>
      <c r="B255" t="s">
        <v>1279</v>
      </c>
      <c r="C255" t="s">
        <v>1699</v>
      </c>
      <c r="D255" t="s">
        <v>57</v>
      </c>
      <c r="E255" t="s">
        <v>57</v>
      </c>
      <c r="F255">
        <v>6217.11</v>
      </c>
      <c r="G255">
        <v>186.51</v>
      </c>
      <c r="H255">
        <v>6030.6</v>
      </c>
      <c r="I255" s="22">
        <v>1</v>
      </c>
      <c r="J255" t="s">
        <v>40</v>
      </c>
      <c r="K255" t="s">
        <v>141</v>
      </c>
      <c r="L255" t="s">
        <v>340</v>
      </c>
      <c r="M255" t="s">
        <v>1697</v>
      </c>
      <c r="N255" t="s">
        <v>1698</v>
      </c>
      <c r="O255" t="s">
        <v>1028</v>
      </c>
      <c r="P255" t="s">
        <v>1158</v>
      </c>
    </row>
    <row r="256" customFormat="1" spans="1:15">
      <c r="A256">
        <v>255</v>
      </c>
      <c r="B256" t="s">
        <v>1279</v>
      </c>
      <c r="C256" t="s">
        <v>1700</v>
      </c>
      <c r="D256" t="s">
        <v>103</v>
      </c>
      <c r="E256" t="s">
        <v>103</v>
      </c>
      <c r="F256">
        <v>5596.66</v>
      </c>
      <c r="G256">
        <v>167.9</v>
      </c>
      <c r="H256">
        <v>5428.76</v>
      </c>
      <c r="I256" s="22">
        <v>1</v>
      </c>
      <c r="J256" t="s">
        <v>24</v>
      </c>
      <c r="K256" t="s">
        <v>1701</v>
      </c>
      <c r="L256" t="s">
        <v>386</v>
      </c>
      <c r="M256" t="s">
        <v>1702</v>
      </c>
      <c r="N256" t="s">
        <v>1703</v>
      </c>
      <c r="O256" t="s">
        <v>1028</v>
      </c>
    </row>
    <row r="257" customFormat="1" spans="1:15">
      <c r="A257">
        <v>256</v>
      </c>
      <c r="B257" t="s">
        <v>1279</v>
      </c>
      <c r="C257" t="s">
        <v>1704</v>
      </c>
      <c r="D257" t="s">
        <v>80</v>
      </c>
      <c r="E257" t="s">
        <v>80</v>
      </c>
      <c r="F257">
        <v>2895.41</v>
      </c>
      <c r="G257">
        <v>86.86</v>
      </c>
      <c r="H257">
        <v>2808.55</v>
      </c>
      <c r="I257" s="22">
        <v>1</v>
      </c>
      <c r="J257" t="s">
        <v>24</v>
      </c>
      <c r="K257" t="s">
        <v>152</v>
      </c>
      <c r="L257" t="s">
        <v>1048</v>
      </c>
      <c r="M257" t="s">
        <v>1705</v>
      </c>
      <c r="N257" t="s">
        <v>1706</v>
      </c>
      <c r="O257" t="s">
        <v>1028</v>
      </c>
    </row>
    <row r="258" customFormat="1" spans="1:16">
      <c r="A258">
        <v>257</v>
      </c>
      <c r="B258" t="s">
        <v>1279</v>
      </c>
      <c r="C258" t="s">
        <v>1707</v>
      </c>
      <c r="D258" t="s">
        <v>29</v>
      </c>
      <c r="E258" t="s">
        <v>29</v>
      </c>
      <c r="F258">
        <v>8001.99</v>
      </c>
      <c r="G258">
        <v>240.06</v>
      </c>
      <c r="H258">
        <v>7761.93</v>
      </c>
      <c r="I258" s="22">
        <v>1</v>
      </c>
      <c r="J258" t="s">
        <v>35</v>
      </c>
      <c r="K258" t="s">
        <v>735</v>
      </c>
      <c r="L258" t="s">
        <v>1104</v>
      </c>
      <c r="M258" t="s">
        <v>1708</v>
      </c>
      <c r="N258" t="s">
        <v>1709</v>
      </c>
      <c r="O258" t="s">
        <v>1028</v>
      </c>
      <c r="P258" t="s">
        <v>1710</v>
      </c>
    </row>
    <row r="259" customFormat="1" spans="1:15">
      <c r="A259">
        <v>258</v>
      </c>
      <c r="B259" t="s">
        <v>1279</v>
      </c>
      <c r="C259" t="s">
        <v>1711</v>
      </c>
      <c r="D259" t="s">
        <v>29</v>
      </c>
      <c r="E259" t="s">
        <v>29</v>
      </c>
      <c r="F259">
        <v>6763.55</v>
      </c>
      <c r="G259">
        <v>202.91</v>
      </c>
      <c r="H259">
        <v>6560.64</v>
      </c>
      <c r="I259" s="22">
        <v>1</v>
      </c>
      <c r="J259" t="s">
        <v>35</v>
      </c>
      <c r="K259" t="s">
        <v>735</v>
      </c>
      <c r="L259" t="s">
        <v>386</v>
      </c>
      <c r="M259" t="s">
        <v>1712</v>
      </c>
      <c r="N259" t="s">
        <v>1713</v>
      </c>
      <c r="O259" t="s">
        <v>1028</v>
      </c>
    </row>
    <row r="260" customFormat="1" spans="1:15">
      <c r="A260">
        <v>259</v>
      </c>
      <c r="B260" t="s">
        <v>1279</v>
      </c>
      <c r="C260" t="s">
        <v>1714</v>
      </c>
      <c r="D260" t="s">
        <v>80</v>
      </c>
      <c r="E260" t="s">
        <v>80</v>
      </c>
      <c r="F260">
        <v>2486.09</v>
      </c>
      <c r="G260">
        <v>74.58</v>
      </c>
      <c r="H260">
        <v>2411.51</v>
      </c>
      <c r="I260" s="22">
        <v>1</v>
      </c>
      <c r="J260" t="s">
        <v>24</v>
      </c>
      <c r="K260" t="s">
        <v>1076</v>
      </c>
      <c r="L260" t="s">
        <v>1043</v>
      </c>
      <c r="M260" t="s">
        <v>1715</v>
      </c>
      <c r="N260" t="s">
        <v>1716</v>
      </c>
      <c r="O260" t="s">
        <v>1028</v>
      </c>
    </row>
    <row r="261" customFormat="1" spans="1:16">
      <c r="A261">
        <v>260</v>
      </c>
      <c r="B261" t="s">
        <v>1279</v>
      </c>
      <c r="C261" t="s">
        <v>1717</v>
      </c>
      <c r="D261" t="s">
        <v>80</v>
      </c>
      <c r="E261" t="s">
        <v>80</v>
      </c>
      <c r="F261">
        <v>2894.06</v>
      </c>
      <c r="G261">
        <v>242.72</v>
      </c>
      <c r="H261">
        <v>2651.34</v>
      </c>
      <c r="I261" s="22">
        <v>1</v>
      </c>
      <c r="J261" t="s">
        <v>24</v>
      </c>
      <c r="K261" t="s">
        <v>152</v>
      </c>
      <c r="L261" t="s">
        <v>1718</v>
      </c>
      <c r="M261" t="s">
        <v>1719</v>
      </c>
      <c r="N261" t="s">
        <v>1720</v>
      </c>
      <c r="O261" t="s">
        <v>1028</v>
      </c>
      <c r="P261" t="s">
        <v>1721</v>
      </c>
    </row>
    <row r="262" customFormat="1" spans="1:16">
      <c r="A262">
        <v>261</v>
      </c>
      <c r="B262" t="s">
        <v>1279</v>
      </c>
      <c r="C262" t="s">
        <v>1722</v>
      </c>
      <c r="D262" t="s">
        <v>80</v>
      </c>
      <c r="E262" t="s">
        <v>80</v>
      </c>
      <c r="F262">
        <v>3922.54</v>
      </c>
      <c r="G262">
        <v>117.68</v>
      </c>
      <c r="H262">
        <v>3804.86</v>
      </c>
      <c r="I262" s="22">
        <v>1</v>
      </c>
      <c r="J262" t="s">
        <v>24</v>
      </c>
      <c r="K262" t="s">
        <v>1047</v>
      </c>
      <c r="L262" t="s">
        <v>1048</v>
      </c>
      <c r="M262" t="s">
        <v>1723</v>
      </c>
      <c r="N262" t="s">
        <v>1724</v>
      </c>
      <c r="O262" t="s">
        <v>1028</v>
      </c>
      <c r="P262" t="s">
        <v>1721</v>
      </c>
    </row>
    <row r="263" customFormat="1" spans="1:15">
      <c r="A263">
        <v>262</v>
      </c>
      <c r="B263" t="s">
        <v>340</v>
      </c>
      <c r="C263" t="s">
        <v>1725</v>
      </c>
      <c r="D263" t="s">
        <v>103</v>
      </c>
      <c r="E263" t="s">
        <v>103</v>
      </c>
      <c r="F263" t="s">
        <v>36</v>
      </c>
      <c r="G263" t="s">
        <v>36</v>
      </c>
      <c r="H263" t="s">
        <v>36</v>
      </c>
      <c r="I263" s="22">
        <v>1</v>
      </c>
      <c r="J263" t="s">
        <v>24</v>
      </c>
      <c r="K263" t="s">
        <v>36</v>
      </c>
      <c r="L263" t="s">
        <v>340</v>
      </c>
      <c r="M263" t="s">
        <v>1726</v>
      </c>
      <c r="N263" t="s">
        <v>1727</v>
      </c>
      <c r="O263" t="s">
        <v>1218</v>
      </c>
    </row>
    <row r="264" customFormat="1" spans="1:15">
      <c r="A264">
        <v>263</v>
      </c>
      <c r="B264" t="s">
        <v>340</v>
      </c>
      <c r="C264" t="s">
        <v>1728</v>
      </c>
      <c r="D264" t="s">
        <v>103</v>
      </c>
      <c r="E264" t="s">
        <v>103</v>
      </c>
      <c r="F264" t="s">
        <v>36</v>
      </c>
      <c r="G264" t="s">
        <v>36</v>
      </c>
      <c r="H264" t="s">
        <v>36</v>
      </c>
      <c r="I264" s="22">
        <v>1</v>
      </c>
      <c r="J264" t="s">
        <v>24</v>
      </c>
      <c r="K264" t="s">
        <v>36</v>
      </c>
      <c r="L264" t="s">
        <v>340</v>
      </c>
      <c r="M264" t="s">
        <v>1726</v>
      </c>
      <c r="N264" t="s">
        <v>1727</v>
      </c>
      <c r="O264" t="s">
        <v>1218</v>
      </c>
    </row>
    <row r="265" customFormat="1" spans="1:15">
      <c r="A265">
        <v>264</v>
      </c>
      <c r="B265" t="s">
        <v>340</v>
      </c>
      <c r="C265" t="s">
        <v>1729</v>
      </c>
      <c r="D265" t="s">
        <v>93</v>
      </c>
      <c r="E265" t="s">
        <v>93</v>
      </c>
      <c r="F265" t="s">
        <v>36</v>
      </c>
      <c r="G265" t="s">
        <v>36</v>
      </c>
      <c r="H265" t="s">
        <v>36</v>
      </c>
      <c r="I265" s="22">
        <v>1</v>
      </c>
      <c r="J265" t="s">
        <v>24</v>
      </c>
      <c r="K265" t="s">
        <v>36</v>
      </c>
      <c r="L265" t="s">
        <v>340</v>
      </c>
      <c r="M265" t="s">
        <v>1726</v>
      </c>
      <c r="N265" t="s">
        <v>1727</v>
      </c>
      <c r="O265" t="s">
        <v>1218</v>
      </c>
    </row>
    <row r="266" customFormat="1" spans="1:15">
      <c r="A266">
        <v>265</v>
      </c>
      <c r="B266" t="s">
        <v>340</v>
      </c>
      <c r="C266" t="s">
        <v>1730</v>
      </c>
      <c r="D266" t="s">
        <v>103</v>
      </c>
      <c r="E266" t="s">
        <v>103</v>
      </c>
      <c r="F266" t="s">
        <v>36</v>
      </c>
      <c r="G266" t="s">
        <v>36</v>
      </c>
      <c r="H266" t="s">
        <v>36</v>
      </c>
      <c r="I266" s="22">
        <v>1</v>
      </c>
      <c r="J266" t="s">
        <v>24</v>
      </c>
      <c r="K266" t="s">
        <v>36</v>
      </c>
      <c r="L266" t="s">
        <v>340</v>
      </c>
      <c r="M266" t="s">
        <v>1731</v>
      </c>
      <c r="N266" t="s">
        <v>1732</v>
      </c>
      <c r="O266" t="s">
        <v>1218</v>
      </c>
    </row>
    <row r="267" customFormat="1" spans="1:15">
      <c r="A267">
        <v>266</v>
      </c>
      <c r="B267" t="s">
        <v>340</v>
      </c>
      <c r="C267" t="s">
        <v>1733</v>
      </c>
      <c r="D267" t="s">
        <v>103</v>
      </c>
      <c r="E267" t="s">
        <v>103</v>
      </c>
      <c r="F267" t="s">
        <v>36</v>
      </c>
      <c r="G267" t="s">
        <v>36</v>
      </c>
      <c r="H267" t="s">
        <v>36</v>
      </c>
      <c r="I267" s="22">
        <v>1</v>
      </c>
      <c r="J267" t="s">
        <v>24</v>
      </c>
      <c r="K267" t="s">
        <v>36</v>
      </c>
      <c r="L267" t="s">
        <v>340</v>
      </c>
      <c r="M267" t="s">
        <v>1731</v>
      </c>
      <c r="N267" t="s">
        <v>1732</v>
      </c>
      <c r="O267" t="s">
        <v>1218</v>
      </c>
    </row>
    <row r="268" customFormat="1" spans="1:15">
      <c r="A268">
        <v>267</v>
      </c>
      <c r="B268" t="s">
        <v>340</v>
      </c>
      <c r="C268" t="s">
        <v>1734</v>
      </c>
      <c r="D268" t="s">
        <v>103</v>
      </c>
      <c r="E268" t="s">
        <v>103</v>
      </c>
      <c r="F268" t="s">
        <v>36</v>
      </c>
      <c r="G268" t="s">
        <v>36</v>
      </c>
      <c r="H268" t="s">
        <v>36</v>
      </c>
      <c r="I268" s="22">
        <v>1</v>
      </c>
      <c r="J268" t="s">
        <v>24</v>
      </c>
      <c r="K268" t="s">
        <v>36</v>
      </c>
      <c r="L268" t="s">
        <v>340</v>
      </c>
      <c r="M268" t="s">
        <v>1731</v>
      </c>
      <c r="N268" t="s">
        <v>1732</v>
      </c>
      <c r="O268" t="s">
        <v>1218</v>
      </c>
    </row>
    <row r="269" customFormat="1" spans="1:15">
      <c r="A269">
        <v>268</v>
      </c>
      <c r="B269" t="s">
        <v>340</v>
      </c>
      <c r="C269" t="s">
        <v>1735</v>
      </c>
      <c r="D269" t="s">
        <v>103</v>
      </c>
      <c r="E269" t="s">
        <v>103</v>
      </c>
      <c r="F269" t="s">
        <v>36</v>
      </c>
      <c r="G269" t="s">
        <v>36</v>
      </c>
      <c r="H269" t="s">
        <v>36</v>
      </c>
      <c r="I269" s="22">
        <v>1</v>
      </c>
      <c r="J269" t="s">
        <v>24</v>
      </c>
      <c r="K269" t="s">
        <v>36</v>
      </c>
      <c r="L269" t="s">
        <v>340</v>
      </c>
      <c r="M269" t="s">
        <v>1731</v>
      </c>
      <c r="N269" t="s">
        <v>1732</v>
      </c>
      <c r="O269" t="s">
        <v>1218</v>
      </c>
    </row>
    <row r="270" customFormat="1" spans="1:15">
      <c r="A270">
        <v>269</v>
      </c>
      <c r="B270" t="s">
        <v>340</v>
      </c>
      <c r="C270" t="s">
        <v>1736</v>
      </c>
      <c r="D270" t="s">
        <v>103</v>
      </c>
      <c r="E270" t="s">
        <v>103</v>
      </c>
      <c r="F270" t="s">
        <v>36</v>
      </c>
      <c r="G270" t="s">
        <v>36</v>
      </c>
      <c r="H270" t="s">
        <v>36</v>
      </c>
      <c r="I270" s="22">
        <v>1</v>
      </c>
      <c r="J270" t="s">
        <v>24</v>
      </c>
      <c r="K270" t="s">
        <v>36</v>
      </c>
      <c r="L270" t="s">
        <v>340</v>
      </c>
      <c r="M270" t="s">
        <v>1731</v>
      </c>
      <c r="N270" t="s">
        <v>1732</v>
      </c>
      <c r="O270" t="s">
        <v>1218</v>
      </c>
    </row>
    <row r="271" customFormat="1" spans="1:15">
      <c r="A271">
        <v>270</v>
      </c>
      <c r="B271" t="s">
        <v>340</v>
      </c>
      <c r="C271" t="s">
        <v>1737</v>
      </c>
      <c r="D271" t="s">
        <v>103</v>
      </c>
      <c r="E271" t="s">
        <v>103</v>
      </c>
      <c r="F271" t="s">
        <v>36</v>
      </c>
      <c r="G271" t="s">
        <v>36</v>
      </c>
      <c r="H271" t="s">
        <v>36</v>
      </c>
      <c r="I271" s="22">
        <v>1</v>
      </c>
      <c r="J271" t="s">
        <v>24</v>
      </c>
      <c r="K271" t="s">
        <v>36</v>
      </c>
      <c r="L271" t="s">
        <v>340</v>
      </c>
      <c r="M271" t="s">
        <v>1731</v>
      </c>
      <c r="N271" t="s">
        <v>1732</v>
      </c>
      <c r="O271" t="s">
        <v>1218</v>
      </c>
    </row>
    <row r="272" customFormat="1" spans="1:15">
      <c r="A272">
        <v>271</v>
      </c>
      <c r="B272" t="s">
        <v>340</v>
      </c>
      <c r="C272" t="s">
        <v>1738</v>
      </c>
      <c r="D272" t="s">
        <v>93</v>
      </c>
      <c r="E272" t="s">
        <v>93</v>
      </c>
      <c r="F272" t="s">
        <v>36</v>
      </c>
      <c r="G272" t="s">
        <v>36</v>
      </c>
      <c r="H272" t="s">
        <v>36</v>
      </c>
      <c r="I272" s="22">
        <v>1</v>
      </c>
      <c r="J272" t="s">
        <v>24</v>
      </c>
      <c r="K272" t="s">
        <v>36</v>
      </c>
      <c r="L272" t="s">
        <v>340</v>
      </c>
      <c r="M272" t="s">
        <v>1731</v>
      </c>
      <c r="N272" t="s">
        <v>1732</v>
      </c>
      <c r="O272" t="s">
        <v>1218</v>
      </c>
    </row>
    <row r="273" customFormat="1" spans="1:15">
      <c r="A273">
        <v>272</v>
      </c>
      <c r="B273" t="s">
        <v>340</v>
      </c>
      <c r="C273" t="s">
        <v>1739</v>
      </c>
      <c r="D273" t="s">
        <v>103</v>
      </c>
      <c r="E273" t="s">
        <v>103</v>
      </c>
      <c r="F273" t="s">
        <v>36</v>
      </c>
      <c r="G273" t="s">
        <v>36</v>
      </c>
      <c r="H273" t="s">
        <v>36</v>
      </c>
      <c r="I273" s="22">
        <v>1</v>
      </c>
      <c r="J273" t="s">
        <v>24</v>
      </c>
      <c r="K273" t="s">
        <v>36</v>
      </c>
      <c r="L273" t="s">
        <v>340</v>
      </c>
      <c r="M273" t="s">
        <v>1740</v>
      </c>
      <c r="N273" t="s">
        <v>1741</v>
      </c>
      <c r="O273" t="s">
        <v>1218</v>
      </c>
    </row>
    <row r="274" customFormat="1" spans="1:15">
      <c r="A274">
        <v>273</v>
      </c>
      <c r="B274" t="s">
        <v>340</v>
      </c>
      <c r="C274" t="s">
        <v>1742</v>
      </c>
      <c r="D274" t="s">
        <v>103</v>
      </c>
      <c r="E274" t="s">
        <v>103</v>
      </c>
      <c r="F274" t="s">
        <v>36</v>
      </c>
      <c r="G274" t="s">
        <v>36</v>
      </c>
      <c r="H274" t="s">
        <v>36</v>
      </c>
      <c r="I274" s="22">
        <v>1</v>
      </c>
      <c r="J274" t="s">
        <v>24</v>
      </c>
      <c r="K274" t="s">
        <v>36</v>
      </c>
      <c r="L274" t="s">
        <v>340</v>
      </c>
      <c r="M274" t="s">
        <v>1740</v>
      </c>
      <c r="N274" t="s">
        <v>1741</v>
      </c>
      <c r="O274" t="s">
        <v>1218</v>
      </c>
    </row>
    <row r="275" customFormat="1" spans="1:15">
      <c r="A275">
        <v>274</v>
      </c>
      <c r="B275" t="s">
        <v>340</v>
      </c>
      <c r="C275" t="s">
        <v>1743</v>
      </c>
      <c r="D275" t="s">
        <v>93</v>
      </c>
      <c r="E275" t="s">
        <v>93</v>
      </c>
      <c r="F275" t="s">
        <v>36</v>
      </c>
      <c r="G275" t="s">
        <v>36</v>
      </c>
      <c r="H275" t="s">
        <v>36</v>
      </c>
      <c r="I275" s="22">
        <v>1</v>
      </c>
      <c r="J275" t="s">
        <v>24</v>
      </c>
      <c r="K275" t="s">
        <v>36</v>
      </c>
      <c r="L275" t="s">
        <v>340</v>
      </c>
      <c r="M275" t="s">
        <v>1740</v>
      </c>
      <c r="N275" t="s">
        <v>1741</v>
      </c>
      <c r="O275" t="s">
        <v>1218</v>
      </c>
    </row>
    <row r="276" customFormat="1" spans="1:15">
      <c r="A276">
        <v>275</v>
      </c>
      <c r="B276" t="s">
        <v>340</v>
      </c>
      <c r="C276" t="s">
        <v>1744</v>
      </c>
      <c r="D276" t="s">
        <v>103</v>
      </c>
      <c r="E276" t="s">
        <v>103</v>
      </c>
      <c r="F276" t="s">
        <v>36</v>
      </c>
      <c r="G276" t="s">
        <v>36</v>
      </c>
      <c r="H276" t="s">
        <v>36</v>
      </c>
      <c r="I276" s="22">
        <v>1</v>
      </c>
      <c r="J276" t="s">
        <v>24</v>
      </c>
      <c r="K276" t="s">
        <v>36</v>
      </c>
      <c r="L276" t="s">
        <v>340</v>
      </c>
      <c r="M276" t="s">
        <v>1745</v>
      </c>
      <c r="N276" t="s">
        <v>1746</v>
      </c>
      <c r="O276" t="s">
        <v>1218</v>
      </c>
    </row>
    <row r="277" customFormat="1" spans="1:15">
      <c r="A277">
        <v>276</v>
      </c>
      <c r="B277" t="s">
        <v>340</v>
      </c>
      <c r="C277" t="s">
        <v>1747</v>
      </c>
      <c r="D277" t="s">
        <v>103</v>
      </c>
      <c r="E277" t="s">
        <v>103</v>
      </c>
      <c r="F277" t="s">
        <v>36</v>
      </c>
      <c r="G277" t="s">
        <v>36</v>
      </c>
      <c r="H277" t="s">
        <v>36</v>
      </c>
      <c r="I277" s="22">
        <v>1</v>
      </c>
      <c r="J277" t="s">
        <v>24</v>
      </c>
      <c r="K277" t="s">
        <v>36</v>
      </c>
      <c r="L277" t="s">
        <v>340</v>
      </c>
      <c r="M277" t="s">
        <v>1745</v>
      </c>
      <c r="N277" t="s">
        <v>1746</v>
      </c>
      <c r="O277" t="s">
        <v>1218</v>
      </c>
    </row>
    <row r="278" customFormat="1" spans="1:15">
      <c r="A278">
        <v>277</v>
      </c>
      <c r="B278" t="s">
        <v>340</v>
      </c>
      <c r="C278" t="s">
        <v>1748</v>
      </c>
      <c r="D278" t="s">
        <v>103</v>
      </c>
      <c r="E278" t="s">
        <v>103</v>
      </c>
      <c r="F278" t="s">
        <v>36</v>
      </c>
      <c r="G278" t="s">
        <v>36</v>
      </c>
      <c r="H278" t="s">
        <v>36</v>
      </c>
      <c r="I278" s="22">
        <v>1</v>
      </c>
      <c r="J278" t="s">
        <v>24</v>
      </c>
      <c r="K278" t="s">
        <v>36</v>
      </c>
      <c r="L278" t="s">
        <v>340</v>
      </c>
      <c r="M278" t="s">
        <v>1745</v>
      </c>
      <c r="N278" t="s">
        <v>1746</v>
      </c>
      <c r="O278" t="s">
        <v>1218</v>
      </c>
    </row>
    <row r="279" customFormat="1" spans="1:15">
      <c r="A279">
        <v>278</v>
      </c>
      <c r="B279" t="s">
        <v>340</v>
      </c>
      <c r="C279" t="s">
        <v>1749</v>
      </c>
      <c r="D279" t="s">
        <v>103</v>
      </c>
      <c r="E279" t="s">
        <v>103</v>
      </c>
      <c r="F279" t="s">
        <v>36</v>
      </c>
      <c r="G279" t="s">
        <v>36</v>
      </c>
      <c r="H279" t="s">
        <v>36</v>
      </c>
      <c r="I279" s="22">
        <v>1</v>
      </c>
      <c r="J279" t="s">
        <v>24</v>
      </c>
      <c r="K279" t="s">
        <v>36</v>
      </c>
      <c r="L279" t="s">
        <v>340</v>
      </c>
      <c r="M279" t="s">
        <v>1745</v>
      </c>
      <c r="N279" t="s">
        <v>1746</v>
      </c>
      <c r="O279" t="s">
        <v>1218</v>
      </c>
    </row>
    <row r="280" customFormat="1" spans="1:15">
      <c r="A280">
        <v>279</v>
      </c>
      <c r="B280" t="s">
        <v>340</v>
      </c>
      <c r="C280" t="s">
        <v>1750</v>
      </c>
      <c r="D280" t="s">
        <v>93</v>
      </c>
      <c r="E280" t="s">
        <v>93</v>
      </c>
      <c r="F280" t="s">
        <v>36</v>
      </c>
      <c r="G280" t="s">
        <v>36</v>
      </c>
      <c r="H280" t="s">
        <v>36</v>
      </c>
      <c r="I280" s="22">
        <v>1</v>
      </c>
      <c r="J280" t="s">
        <v>24</v>
      </c>
      <c r="K280" t="s">
        <v>36</v>
      </c>
      <c r="L280" t="s">
        <v>340</v>
      </c>
      <c r="M280" t="s">
        <v>1745</v>
      </c>
      <c r="N280" t="s">
        <v>1746</v>
      </c>
      <c r="O280" t="s">
        <v>1218</v>
      </c>
    </row>
    <row r="281" customFormat="1" spans="1:15">
      <c r="A281">
        <v>280</v>
      </c>
      <c r="B281" t="s">
        <v>340</v>
      </c>
      <c r="C281" t="s">
        <v>1751</v>
      </c>
      <c r="D281" t="s">
        <v>103</v>
      </c>
      <c r="E281" t="s">
        <v>103</v>
      </c>
      <c r="F281" t="s">
        <v>36</v>
      </c>
      <c r="G281" t="s">
        <v>36</v>
      </c>
      <c r="H281" t="s">
        <v>36</v>
      </c>
      <c r="I281" s="22">
        <v>1</v>
      </c>
      <c r="J281" t="s">
        <v>24</v>
      </c>
      <c r="K281" t="s">
        <v>36</v>
      </c>
      <c r="L281" t="s">
        <v>340</v>
      </c>
      <c r="M281" t="s">
        <v>1416</v>
      </c>
      <c r="N281" t="s">
        <v>1417</v>
      </c>
      <c r="O281" t="s">
        <v>1218</v>
      </c>
    </row>
    <row r="282" customFormat="1" spans="1:15">
      <c r="A282">
        <v>281</v>
      </c>
      <c r="B282" t="s">
        <v>340</v>
      </c>
      <c r="C282" t="s">
        <v>1752</v>
      </c>
      <c r="D282" t="s">
        <v>103</v>
      </c>
      <c r="E282" t="s">
        <v>103</v>
      </c>
      <c r="F282" t="s">
        <v>36</v>
      </c>
      <c r="G282" t="s">
        <v>36</v>
      </c>
      <c r="H282" t="s">
        <v>36</v>
      </c>
      <c r="I282" s="22">
        <v>1</v>
      </c>
      <c r="J282" t="s">
        <v>24</v>
      </c>
      <c r="K282" t="s">
        <v>36</v>
      </c>
      <c r="L282" t="s">
        <v>340</v>
      </c>
      <c r="M282" t="s">
        <v>1416</v>
      </c>
      <c r="N282" t="s">
        <v>1417</v>
      </c>
      <c r="O282" t="s">
        <v>1218</v>
      </c>
    </row>
    <row r="283" customFormat="1" spans="1:15">
      <c r="A283">
        <v>282</v>
      </c>
      <c r="B283" t="s">
        <v>340</v>
      </c>
      <c r="C283" t="s">
        <v>1753</v>
      </c>
      <c r="D283" t="s">
        <v>103</v>
      </c>
      <c r="E283" t="s">
        <v>103</v>
      </c>
      <c r="F283" t="s">
        <v>36</v>
      </c>
      <c r="G283" t="s">
        <v>36</v>
      </c>
      <c r="H283" t="s">
        <v>36</v>
      </c>
      <c r="I283" s="22">
        <v>1</v>
      </c>
      <c r="J283" t="s">
        <v>24</v>
      </c>
      <c r="K283" t="s">
        <v>36</v>
      </c>
      <c r="L283" t="s">
        <v>340</v>
      </c>
      <c r="M283" t="s">
        <v>1416</v>
      </c>
      <c r="N283" t="s">
        <v>1417</v>
      </c>
      <c r="O283" t="s">
        <v>1218</v>
      </c>
    </row>
    <row r="284" customFormat="1" spans="1:15">
      <c r="A284">
        <v>283</v>
      </c>
      <c r="B284" t="s">
        <v>340</v>
      </c>
      <c r="C284" t="s">
        <v>1754</v>
      </c>
      <c r="D284" t="s">
        <v>93</v>
      </c>
      <c r="E284" t="s">
        <v>93</v>
      </c>
      <c r="F284" t="s">
        <v>36</v>
      </c>
      <c r="G284" t="s">
        <v>36</v>
      </c>
      <c r="H284" t="s">
        <v>36</v>
      </c>
      <c r="I284" s="22">
        <v>1</v>
      </c>
      <c r="J284" t="s">
        <v>24</v>
      </c>
      <c r="K284" t="s">
        <v>36</v>
      </c>
      <c r="L284" t="s">
        <v>340</v>
      </c>
      <c r="M284" t="s">
        <v>1416</v>
      </c>
      <c r="N284" t="s">
        <v>1417</v>
      </c>
      <c r="O284" t="s">
        <v>1218</v>
      </c>
    </row>
    <row r="285" customFormat="1" spans="1:15">
      <c r="A285">
        <v>284</v>
      </c>
      <c r="B285" t="s">
        <v>340</v>
      </c>
      <c r="C285" t="s">
        <v>1755</v>
      </c>
      <c r="D285" t="s">
        <v>103</v>
      </c>
      <c r="E285" t="s">
        <v>103</v>
      </c>
      <c r="F285" t="s">
        <v>36</v>
      </c>
      <c r="G285" t="s">
        <v>36</v>
      </c>
      <c r="H285" t="s">
        <v>36</v>
      </c>
      <c r="I285" s="22">
        <v>1</v>
      </c>
      <c r="J285" t="s">
        <v>24</v>
      </c>
      <c r="K285" t="s">
        <v>36</v>
      </c>
      <c r="L285" t="s">
        <v>340</v>
      </c>
      <c r="M285" t="s">
        <v>1756</v>
      </c>
      <c r="N285" t="s">
        <v>1757</v>
      </c>
      <c r="O285" t="s">
        <v>1028</v>
      </c>
    </row>
    <row r="286" customFormat="1" spans="1:15">
      <c r="A286">
        <v>285</v>
      </c>
      <c r="B286" t="s">
        <v>340</v>
      </c>
      <c r="C286" t="s">
        <v>1758</v>
      </c>
      <c r="D286" t="s">
        <v>103</v>
      </c>
      <c r="E286" t="s">
        <v>103</v>
      </c>
      <c r="F286" t="s">
        <v>36</v>
      </c>
      <c r="G286" t="s">
        <v>36</v>
      </c>
      <c r="H286" t="s">
        <v>36</v>
      </c>
      <c r="I286" s="22">
        <v>1</v>
      </c>
      <c r="J286" t="s">
        <v>24</v>
      </c>
      <c r="K286" t="s">
        <v>36</v>
      </c>
      <c r="L286" t="s">
        <v>340</v>
      </c>
      <c r="M286" t="s">
        <v>1756</v>
      </c>
      <c r="N286" t="s">
        <v>1757</v>
      </c>
      <c r="O286" t="s">
        <v>1028</v>
      </c>
    </row>
    <row r="287" customFormat="1" spans="1:15">
      <c r="A287">
        <v>286</v>
      </c>
      <c r="B287" t="s">
        <v>340</v>
      </c>
      <c r="C287" t="s">
        <v>1759</v>
      </c>
      <c r="D287" t="s">
        <v>93</v>
      </c>
      <c r="E287" t="s">
        <v>93</v>
      </c>
      <c r="F287" t="s">
        <v>36</v>
      </c>
      <c r="G287" t="s">
        <v>36</v>
      </c>
      <c r="H287" t="s">
        <v>36</v>
      </c>
      <c r="I287" s="22">
        <v>1</v>
      </c>
      <c r="J287" t="s">
        <v>24</v>
      </c>
      <c r="K287" t="s">
        <v>36</v>
      </c>
      <c r="L287" t="s">
        <v>340</v>
      </c>
      <c r="M287" t="s">
        <v>1756</v>
      </c>
      <c r="N287" t="s">
        <v>1757</v>
      </c>
      <c r="O287" t="s">
        <v>1028</v>
      </c>
    </row>
    <row r="288" customFormat="1" spans="1:15">
      <c r="A288">
        <v>287</v>
      </c>
      <c r="B288" t="s">
        <v>340</v>
      </c>
      <c r="C288" t="s">
        <v>1760</v>
      </c>
      <c r="D288" t="s">
        <v>103</v>
      </c>
      <c r="E288" t="s">
        <v>103</v>
      </c>
      <c r="F288" t="s">
        <v>36</v>
      </c>
      <c r="G288" t="s">
        <v>36</v>
      </c>
      <c r="H288" t="s">
        <v>36</v>
      </c>
      <c r="I288" s="22">
        <v>1</v>
      </c>
      <c r="J288" t="s">
        <v>24</v>
      </c>
      <c r="K288" t="s">
        <v>36</v>
      </c>
      <c r="L288" t="s">
        <v>340</v>
      </c>
      <c r="M288" t="s">
        <v>1407</v>
      </c>
      <c r="N288" t="s">
        <v>1408</v>
      </c>
      <c r="O288" t="s">
        <v>1218</v>
      </c>
    </row>
    <row r="289" customFormat="1" spans="1:15">
      <c r="A289">
        <v>288</v>
      </c>
      <c r="B289" t="s">
        <v>340</v>
      </c>
      <c r="C289" t="s">
        <v>1761</v>
      </c>
      <c r="D289" t="s">
        <v>103</v>
      </c>
      <c r="E289" t="s">
        <v>103</v>
      </c>
      <c r="F289" t="s">
        <v>36</v>
      </c>
      <c r="G289" t="s">
        <v>36</v>
      </c>
      <c r="H289" t="s">
        <v>36</v>
      </c>
      <c r="I289" s="22">
        <v>1</v>
      </c>
      <c r="J289" t="s">
        <v>24</v>
      </c>
      <c r="K289" t="s">
        <v>36</v>
      </c>
      <c r="L289" t="s">
        <v>340</v>
      </c>
      <c r="M289" t="s">
        <v>1407</v>
      </c>
      <c r="N289" t="s">
        <v>1408</v>
      </c>
      <c r="O289" t="s">
        <v>1218</v>
      </c>
    </row>
    <row r="290" customFormat="1" spans="1:15">
      <c r="A290">
        <v>289</v>
      </c>
      <c r="B290" t="s">
        <v>340</v>
      </c>
      <c r="C290" t="s">
        <v>1762</v>
      </c>
      <c r="D290" t="s">
        <v>93</v>
      </c>
      <c r="E290" t="s">
        <v>93</v>
      </c>
      <c r="F290" t="s">
        <v>36</v>
      </c>
      <c r="G290" t="s">
        <v>36</v>
      </c>
      <c r="H290" t="s">
        <v>36</v>
      </c>
      <c r="I290" s="22">
        <v>1</v>
      </c>
      <c r="J290" t="s">
        <v>24</v>
      </c>
      <c r="K290" t="s">
        <v>36</v>
      </c>
      <c r="L290" t="s">
        <v>340</v>
      </c>
      <c r="M290" t="s">
        <v>1407</v>
      </c>
      <c r="N290" t="s">
        <v>1408</v>
      </c>
      <c r="O290" t="s">
        <v>1218</v>
      </c>
    </row>
    <row r="291" customFormat="1" spans="1:15">
      <c r="A291">
        <v>290</v>
      </c>
      <c r="B291" t="s">
        <v>340</v>
      </c>
      <c r="C291" t="s">
        <v>1763</v>
      </c>
      <c r="D291" t="s">
        <v>103</v>
      </c>
      <c r="E291" t="s">
        <v>103</v>
      </c>
      <c r="F291" t="s">
        <v>36</v>
      </c>
      <c r="G291" t="s">
        <v>36</v>
      </c>
      <c r="H291" t="s">
        <v>36</v>
      </c>
      <c r="I291" s="22">
        <v>1</v>
      </c>
      <c r="J291" t="s">
        <v>24</v>
      </c>
      <c r="K291" t="s">
        <v>36</v>
      </c>
      <c r="L291" t="s">
        <v>340</v>
      </c>
      <c r="M291" t="s">
        <v>1400</v>
      </c>
      <c r="N291" t="s">
        <v>1401</v>
      </c>
      <c r="O291" t="s">
        <v>1218</v>
      </c>
    </row>
    <row r="292" customFormat="1" spans="1:15">
      <c r="A292">
        <v>291</v>
      </c>
      <c r="B292" t="s">
        <v>340</v>
      </c>
      <c r="C292" t="s">
        <v>1764</v>
      </c>
      <c r="D292" t="s">
        <v>103</v>
      </c>
      <c r="E292" t="s">
        <v>103</v>
      </c>
      <c r="F292" t="s">
        <v>36</v>
      </c>
      <c r="G292" t="s">
        <v>36</v>
      </c>
      <c r="H292" t="s">
        <v>36</v>
      </c>
      <c r="I292" s="22">
        <v>1</v>
      </c>
      <c r="J292" t="s">
        <v>24</v>
      </c>
      <c r="K292" t="s">
        <v>36</v>
      </c>
      <c r="L292" t="s">
        <v>340</v>
      </c>
      <c r="M292" t="s">
        <v>1400</v>
      </c>
      <c r="N292" t="s">
        <v>1401</v>
      </c>
      <c r="O292" t="s">
        <v>1218</v>
      </c>
    </row>
    <row r="293" customFormat="1" spans="1:15">
      <c r="A293">
        <v>292</v>
      </c>
      <c r="B293" t="s">
        <v>340</v>
      </c>
      <c r="C293" t="s">
        <v>1765</v>
      </c>
      <c r="D293" t="s">
        <v>103</v>
      </c>
      <c r="E293" t="s">
        <v>103</v>
      </c>
      <c r="F293" t="s">
        <v>36</v>
      </c>
      <c r="G293" t="s">
        <v>36</v>
      </c>
      <c r="H293" t="s">
        <v>36</v>
      </c>
      <c r="I293" s="22">
        <v>1</v>
      </c>
      <c r="J293" t="s">
        <v>24</v>
      </c>
      <c r="K293" t="s">
        <v>36</v>
      </c>
      <c r="L293" t="s">
        <v>340</v>
      </c>
      <c r="M293" t="s">
        <v>1400</v>
      </c>
      <c r="N293" t="s">
        <v>1401</v>
      </c>
      <c r="O293" t="s">
        <v>1218</v>
      </c>
    </row>
    <row r="294" customFormat="1" spans="1:15">
      <c r="A294">
        <v>293</v>
      </c>
      <c r="B294" t="s">
        <v>340</v>
      </c>
      <c r="C294" t="s">
        <v>1766</v>
      </c>
      <c r="D294" t="s">
        <v>103</v>
      </c>
      <c r="E294" t="s">
        <v>103</v>
      </c>
      <c r="F294" t="s">
        <v>36</v>
      </c>
      <c r="G294" t="s">
        <v>36</v>
      </c>
      <c r="H294" t="s">
        <v>36</v>
      </c>
      <c r="I294" s="22">
        <v>1</v>
      </c>
      <c r="J294" t="s">
        <v>24</v>
      </c>
      <c r="K294" t="s">
        <v>36</v>
      </c>
      <c r="L294" t="s">
        <v>340</v>
      </c>
      <c r="M294" t="s">
        <v>1400</v>
      </c>
      <c r="N294" t="s">
        <v>1401</v>
      </c>
      <c r="O294" t="s">
        <v>1218</v>
      </c>
    </row>
    <row r="295" customFormat="1" spans="1:15">
      <c r="A295">
        <v>294</v>
      </c>
      <c r="B295" t="s">
        <v>340</v>
      </c>
      <c r="C295" t="s">
        <v>1767</v>
      </c>
      <c r="D295" t="s">
        <v>93</v>
      </c>
      <c r="E295" t="s">
        <v>93</v>
      </c>
      <c r="F295" t="s">
        <v>36</v>
      </c>
      <c r="G295" t="s">
        <v>36</v>
      </c>
      <c r="H295" t="s">
        <v>36</v>
      </c>
      <c r="I295" s="22">
        <v>1</v>
      </c>
      <c r="J295" t="s">
        <v>24</v>
      </c>
      <c r="K295" t="s">
        <v>36</v>
      </c>
      <c r="L295" t="s">
        <v>340</v>
      </c>
      <c r="M295" t="s">
        <v>1400</v>
      </c>
      <c r="N295" t="s">
        <v>1401</v>
      </c>
      <c r="O295" t="s">
        <v>1218</v>
      </c>
    </row>
    <row r="296" customFormat="1" spans="1:15">
      <c r="A296">
        <v>295</v>
      </c>
      <c r="B296" t="s">
        <v>340</v>
      </c>
      <c r="C296" t="s">
        <v>1768</v>
      </c>
      <c r="D296" t="s">
        <v>103</v>
      </c>
      <c r="E296" t="s">
        <v>103</v>
      </c>
      <c r="F296" t="s">
        <v>36</v>
      </c>
      <c r="G296" t="s">
        <v>36</v>
      </c>
      <c r="H296" t="s">
        <v>36</v>
      </c>
      <c r="I296" s="22">
        <v>1</v>
      </c>
      <c r="J296" t="s">
        <v>24</v>
      </c>
      <c r="K296" t="s">
        <v>36</v>
      </c>
      <c r="L296" t="s">
        <v>340</v>
      </c>
      <c r="M296" t="s">
        <v>1769</v>
      </c>
      <c r="N296" t="s">
        <v>1770</v>
      </c>
      <c r="O296" t="s">
        <v>1218</v>
      </c>
    </row>
    <row r="297" customFormat="1" spans="1:15">
      <c r="A297">
        <v>296</v>
      </c>
      <c r="B297" t="s">
        <v>340</v>
      </c>
      <c r="C297" t="s">
        <v>1771</v>
      </c>
      <c r="D297" t="s">
        <v>103</v>
      </c>
      <c r="E297" t="s">
        <v>103</v>
      </c>
      <c r="F297" t="s">
        <v>36</v>
      </c>
      <c r="G297" t="s">
        <v>36</v>
      </c>
      <c r="H297" t="s">
        <v>36</v>
      </c>
      <c r="I297" s="22">
        <v>1</v>
      </c>
      <c r="J297" t="s">
        <v>24</v>
      </c>
      <c r="K297" t="s">
        <v>36</v>
      </c>
      <c r="L297" t="s">
        <v>340</v>
      </c>
      <c r="M297" t="s">
        <v>1769</v>
      </c>
      <c r="N297" t="s">
        <v>1770</v>
      </c>
      <c r="O297" t="s">
        <v>1218</v>
      </c>
    </row>
    <row r="298" customFormat="1" spans="1:15">
      <c r="A298">
        <v>297</v>
      </c>
      <c r="B298" t="s">
        <v>340</v>
      </c>
      <c r="C298" t="s">
        <v>1772</v>
      </c>
      <c r="D298" t="s">
        <v>103</v>
      </c>
      <c r="E298" t="s">
        <v>103</v>
      </c>
      <c r="F298" t="s">
        <v>36</v>
      </c>
      <c r="G298" t="s">
        <v>36</v>
      </c>
      <c r="H298" t="s">
        <v>36</v>
      </c>
      <c r="I298" s="22">
        <v>1</v>
      </c>
      <c r="J298" t="s">
        <v>24</v>
      </c>
      <c r="K298" t="s">
        <v>36</v>
      </c>
      <c r="L298" t="s">
        <v>340</v>
      </c>
      <c r="M298" t="s">
        <v>1769</v>
      </c>
      <c r="N298" t="s">
        <v>1770</v>
      </c>
      <c r="O298" t="s">
        <v>1218</v>
      </c>
    </row>
    <row r="299" customFormat="1" spans="1:15">
      <c r="A299">
        <v>298</v>
      </c>
      <c r="B299" t="s">
        <v>340</v>
      </c>
      <c r="C299" t="s">
        <v>1773</v>
      </c>
      <c r="D299" t="s">
        <v>103</v>
      </c>
      <c r="E299" t="s">
        <v>103</v>
      </c>
      <c r="F299" t="s">
        <v>36</v>
      </c>
      <c r="G299" t="s">
        <v>36</v>
      </c>
      <c r="H299" t="s">
        <v>36</v>
      </c>
      <c r="I299" s="22">
        <v>1</v>
      </c>
      <c r="J299" t="s">
        <v>24</v>
      </c>
      <c r="K299" t="s">
        <v>36</v>
      </c>
      <c r="L299" t="s">
        <v>340</v>
      </c>
      <c r="M299" t="s">
        <v>1769</v>
      </c>
      <c r="N299" t="s">
        <v>1770</v>
      </c>
      <c r="O299" t="s">
        <v>1218</v>
      </c>
    </row>
    <row r="300" customFormat="1" spans="1:15">
      <c r="A300">
        <v>299</v>
      </c>
      <c r="B300" t="s">
        <v>340</v>
      </c>
      <c r="C300" t="s">
        <v>1774</v>
      </c>
      <c r="D300" t="s">
        <v>103</v>
      </c>
      <c r="E300" t="s">
        <v>103</v>
      </c>
      <c r="F300" t="s">
        <v>36</v>
      </c>
      <c r="G300" t="s">
        <v>36</v>
      </c>
      <c r="H300" t="s">
        <v>36</v>
      </c>
      <c r="I300" s="22">
        <v>1</v>
      </c>
      <c r="J300" t="s">
        <v>24</v>
      </c>
      <c r="K300" t="s">
        <v>36</v>
      </c>
      <c r="L300" t="s">
        <v>340</v>
      </c>
      <c r="M300" t="s">
        <v>1769</v>
      </c>
      <c r="N300" t="s">
        <v>1770</v>
      </c>
      <c r="O300" t="s">
        <v>1218</v>
      </c>
    </row>
    <row r="301" customFormat="1" spans="1:15">
      <c r="A301">
        <v>300</v>
      </c>
      <c r="B301" t="s">
        <v>340</v>
      </c>
      <c r="C301" t="s">
        <v>1775</v>
      </c>
      <c r="D301" t="s">
        <v>93</v>
      </c>
      <c r="E301" t="s">
        <v>93</v>
      </c>
      <c r="F301" t="s">
        <v>36</v>
      </c>
      <c r="G301" t="s">
        <v>36</v>
      </c>
      <c r="H301" t="s">
        <v>36</v>
      </c>
      <c r="I301" s="22">
        <v>1</v>
      </c>
      <c r="J301" t="s">
        <v>24</v>
      </c>
      <c r="K301" t="s">
        <v>36</v>
      </c>
      <c r="L301" t="s">
        <v>340</v>
      </c>
      <c r="M301" t="s">
        <v>1769</v>
      </c>
      <c r="N301" t="s">
        <v>1770</v>
      </c>
      <c r="O301" t="s">
        <v>1218</v>
      </c>
    </row>
    <row r="302" customFormat="1" spans="1:15">
      <c r="A302">
        <v>301</v>
      </c>
      <c r="B302" t="s">
        <v>340</v>
      </c>
      <c r="C302" t="s">
        <v>1776</v>
      </c>
      <c r="D302" t="s">
        <v>103</v>
      </c>
      <c r="E302" t="s">
        <v>103</v>
      </c>
      <c r="F302" t="s">
        <v>36</v>
      </c>
      <c r="G302" t="s">
        <v>36</v>
      </c>
      <c r="H302" t="s">
        <v>36</v>
      </c>
      <c r="I302" s="22">
        <v>1</v>
      </c>
      <c r="J302" t="s">
        <v>24</v>
      </c>
      <c r="K302" t="s">
        <v>36</v>
      </c>
      <c r="L302" t="s">
        <v>1288</v>
      </c>
      <c r="M302" t="s">
        <v>1289</v>
      </c>
      <c r="N302" t="s">
        <v>1290</v>
      </c>
      <c r="O302" t="s">
        <v>1028</v>
      </c>
    </row>
    <row r="303" customFormat="1" spans="1:15">
      <c r="A303">
        <v>302</v>
      </c>
      <c r="B303" t="s">
        <v>340</v>
      </c>
      <c r="C303" t="s">
        <v>1777</v>
      </c>
      <c r="D303" t="s">
        <v>103</v>
      </c>
      <c r="E303" t="s">
        <v>103</v>
      </c>
      <c r="F303" t="s">
        <v>36</v>
      </c>
      <c r="G303" t="s">
        <v>36</v>
      </c>
      <c r="H303" t="s">
        <v>36</v>
      </c>
      <c r="I303" s="22">
        <v>1</v>
      </c>
      <c r="J303" t="s">
        <v>24</v>
      </c>
      <c r="K303" t="s">
        <v>36</v>
      </c>
      <c r="L303" t="s">
        <v>340</v>
      </c>
      <c r="M303" t="s">
        <v>1778</v>
      </c>
      <c r="N303" t="s">
        <v>1779</v>
      </c>
      <c r="O303" t="s">
        <v>1028</v>
      </c>
    </row>
    <row r="304" customFormat="1" spans="1:15">
      <c r="A304">
        <v>303</v>
      </c>
      <c r="B304" t="s">
        <v>340</v>
      </c>
      <c r="C304" t="s">
        <v>1780</v>
      </c>
      <c r="D304" t="s">
        <v>103</v>
      </c>
      <c r="E304" t="s">
        <v>103</v>
      </c>
      <c r="F304" t="s">
        <v>36</v>
      </c>
      <c r="G304" t="s">
        <v>36</v>
      </c>
      <c r="H304" t="s">
        <v>36</v>
      </c>
      <c r="I304" s="22">
        <v>1</v>
      </c>
      <c r="J304" t="s">
        <v>24</v>
      </c>
      <c r="K304" t="s">
        <v>36</v>
      </c>
      <c r="L304" t="s">
        <v>1104</v>
      </c>
      <c r="M304" t="s">
        <v>1781</v>
      </c>
      <c r="N304" t="s">
        <v>1782</v>
      </c>
      <c r="O304" t="s">
        <v>1028</v>
      </c>
    </row>
    <row r="305" customFormat="1" spans="1:15">
      <c r="A305">
        <v>304</v>
      </c>
      <c r="B305" t="s">
        <v>340</v>
      </c>
      <c r="C305" t="s">
        <v>1783</v>
      </c>
      <c r="D305" t="s">
        <v>103</v>
      </c>
      <c r="E305" t="s">
        <v>103</v>
      </c>
      <c r="F305" t="s">
        <v>36</v>
      </c>
      <c r="G305" t="s">
        <v>36</v>
      </c>
      <c r="H305" t="s">
        <v>36</v>
      </c>
      <c r="I305" s="22">
        <v>1</v>
      </c>
      <c r="J305" t="s">
        <v>24</v>
      </c>
      <c r="K305" t="s">
        <v>36</v>
      </c>
      <c r="L305" t="s">
        <v>1104</v>
      </c>
      <c r="M305" t="s">
        <v>1781</v>
      </c>
      <c r="N305" t="s">
        <v>1782</v>
      </c>
      <c r="O305" t="s">
        <v>1028</v>
      </c>
    </row>
    <row r="306" customFormat="1" spans="1:15">
      <c r="A306">
        <v>305</v>
      </c>
      <c r="B306" t="s">
        <v>340</v>
      </c>
      <c r="C306" t="s">
        <v>1784</v>
      </c>
      <c r="D306" t="s">
        <v>103</v>
      </c>
      <c r="E306" t="s">
        <v>103</v>
      </c>
      <c r="F306" t="s">
        <v>36</v>
      </c>
      <c r="G306" t="s">
        <v>36</v>
      </c>
      <c r="H306" t="s">
        <v>36</v>
      </c>
      <c r="I306" s="22">
        <v>1</v>
      </c>
      <c r="J306" t="s">
        <v>24</v>
      </c>
      <c r="K306" t="s">
        <v>36</v>
      </c>
      <c r="L306" t="s">
        <v>575</v>
      </c>
      <c r="M306" t="s">
        <v>1785</v>
      </c>
      <c r="N306" t="s">
        <v>1786</v>
      </c>
      <c r="O306" t="s">
        <v>1028</v>
      </c>
    </row>
    <row r="307" customFormat="1" spans="1:15">
      <c r="A307">
        <v>306</v>
      </c>
      <c r="B307" t="s">
        <v>340</v>
      </c>
      <c r="C307" t="s">
        <v>1787</v>
      </c>
      <c r="D307" t="s">
        <v>93</v>
      </c>
      <c r="E307" t="s">
        <v>93</v>
      </c>
      <c r="F307" t="s">
        <v>36</v>
      </c>
      <c r="G307" t="s">
        <v>36</v>
      </c>
      <c r="H307" t="s">
        <v>36</v>
      </c>
      <c r="I307" s="22">
        <v>1</v>
      </c>
      <c r="J307" t="s">
        <v>24</v>
      </c>
      <c r="K307" t="s">
        <v>36</v>
      </c>
      <c r="L307" t="s">
        <v>1288</v>
      </c>
      <c r="M307" t="s">
        <v>1289</v>
      </c>
      <c r="N307" t="s">
        <v>1290</v>
      </c>
      <c r="O307" t="s">
        <v>1028</v>
      </c>
    </row>
    <row r="308" customFormat="1" spans="1:15">
      <c r="A308">
        <v>307</v>
      </c>
      <c r="B308" t="s">
        <v>340</v>
      </c>
      <c r="C308" t="s">
        <v>1788</v>
      </c>
      <c r="D308" t="s">
        <v>93</v>
      </c>
      <c r="E308" t="s">
        <v>93</v>
      </c>
      <c r="F308" t="s">
        <v>36</v>
      </c>
      <c r="G308" t="s">
        <v>36</v>
      </c>
      <c r="H308" t="s">
        <v>36</v>
      </c>
      <c r="I308" s="22">
        <v>1</v>
      </c>
      <c r="J308" t="s">
        <v>24</v>
      </c>
      <c r="K308" t="s">
        <v>36</v>
      </c>
      <c r="L308" t="s">
        <v>340</v>
      </c>
      <c r="M308" t="s">
        <v>1778</v>
      </c>
      <c r="N308" t="s">
        <v>1779</v>
      </c>
      <c r="O308" t="s">
        <v>1028</v>
      </c>
    </row>
    <row r="309" customFormat="1" spans="1:15">
      <c r="A309">
        <v>308</v>
      </c>
      <c r="B309" t="s">
        <v>340</v>
      </c>
      <c r="C309" t="s">
        <v>1789</v>
      </c>
      <c r="D309" t="s">
        <v>93</v>
      </c>
      <c r="E309" t="s">
        <v>93</v>
      </c>
      <c r="F309" t="s">
        <v>36</v>
      </c>
      <c r="G309" t="s">
        <v>36</v>
      </c>
      <c r="H309" t="s">
        <v>36</v>
      </c>
      <c r="I309" s="22">
        <v>1</v>
      </c>
      <c r="J309" t="s">
        <v>24</v>
      </c>
      <c r="K309" t="s">
        <v>36</v>
      </c>
      <c r="L309" t="s">
        <v>1104</v>
      </c>
      <c r="M309" t="s">
        <v>1781</v>
      </c>
      <c r="N309" t="s">
        <v>1782</v>
      </c>
      <c r="O309" t="s">
        <v>1028</v>
      </c>
    </row>
    <row r="310" customFormat="1" spans="1:15">
      <c r="A310">
        <v>309</v>
      </c>
      <c r="B310" t="s">
        <v>340</v>
      </c>
      <c r="C310" t="s">
        <v>1790</v>
      </c>
      <c r="D310" t="s">
        <v>93</v>
      </c>
      <c r="E310" t="s">
        <v>93</v>
      </c>
      <c r="F310" t="s">
        <v>36</v>
      </c>
      <c r="G310" t="s">
        <v>36</v>
      </c>
      <c r="H310" t="s">
        <v>36</v>
      </c>
      <c r="I310" s="22">
        <v>1</v>
      </c>
      <c r="J310" t="s">
        <v>24</v>
      </c>
      <c r="K310" t="s">
        <v>36</v>
      </c>
      <c r="L310" t="s">
        <v>575</v>
      </c>
      <c r="M310" t="s">
        <v>1785</v>
      </c>
      <c r="N310" t="s">
        <v>1786</v>
      </c>
      <c r="O310" t="s">
        <v>1028</v>
      </c>
    </row>
    <row r="311" customFormat="1" spans="1:15">
      <c r="A311">
        <v>310</v>
      </c>
      <c r="B311" t="s">
        <v>340</v>
      </c>
      <c r="C311" t="s">
        <v>1791</v>
      </c>
      <c r="D311" t="s">
        <v>103</v>
      </c>
      <c r="E311" t="s">
        <v>103</v>
      </c>
      <c r="F311" t="s">
        <v>36</v>
      </c>
      <c r="G311" t="s">
        <v>36</v>
      </c>
      <c r="H311" t="s">
        <v>36</v>
      </c>
      <c r="I311" s="22">
        <v>1</v>
      </c>
      <c r="J311" t="s">
        <v>24</v>
      </c>
      <c r="K311" t="s">
        <v>36</v>
      </c>
      <c r="L311" t="s">
        <v>1145</v>
      </c>
      <c r="M311" t="s">
        <v>1343</v>
      </c>
      <c r="N311" t="s">
        <v>1344</v>
      </c>
      <c r="O311" t="s">
        <v>1028</v>
      </c>
    </row>
    <row r="312" customFormat="1" spans="1:15">
      <c r="A312">
        <v>311</v>
      </c>
      <c r="B312" t="s">
        <v>340</v>
      </c>
      <c r="C312" t="s">
        <v>1792</v>
      </c>
      <c r="D312" t="s">
        <v>103</v>
      </c>
      <c r="E312" t="s">
        <v>103</v>
      </c>
      <c r="F312" t="s">
        <v>36</v>
      </c>
      <c r="G312" t="s">
        <v>36</v>
      </c>
      <c r="H312" t="s">
        <v>36</v>
      </c>
      <c r="I312" s="22">
        <v>1</v>
      </c>
      <c r="J312" t="s">
        <v>24</v>
      </c>
      <c r="K312" t="s">
        <v>36</v>
      </c>
      <c r="L312" t="s">
        <v>1145</v>
      </c>
      <c r="M312" t="s">
        <v>1793</v>
      </c>
      <c r="N312" t="s">
        <v>1794</v>
      </c>
      <c r="O312" t="s">
        <v>1028</v>
      </c>
    </row>
    <row r="313" customFormat="1" spans="1:15">
      <c r="A313">
        <v>312</v>
      </c>
      <c r="B313" t="s">
        <v>340</v>
      </c>
      <c r="C313" t="s">
        <v>1795</v>
      </c>
      <c r="D313" t="s">
        <v>103</v>
      </c>
      <c r="E313" t="s">
        <v>103</v>
      </c>
      <c r="F313" t="s">
        <v>36</v>
      </c>
      <c r="G313" t="s">
        <v>36</v>
      </c>
      <c r="H313" t="s">
        <v>36</v>
      </c>
      <c r="I313" s="22">
        <v>1</v>
      </c>
      <c r="J313" t="s">
        <v>24</v>
      </c>
      <c r="K313" t="s">
        <v>36</v>
      </c>
      <c r="L313" t="s">
        <v>1145</v>
      </c>
      <c r="M313" t="s">
        <v>1796</v>
      </c>
      <c r="N313" t="s">
        <v>1797</v>
      </c>
      <c r="O313" t="s">
        <v>1028</v>
      </c>
    </row>
    <row r="314" customFormat="1" spans="1:15">
      <c r="A314">
        <v>313</v>
      </c>
      <c r="B314" t="s">
        <v>340</v>
      </c>
      <c r="C314" t="s">
        <v>1798</v>
      </c>
      <c r="D314" t="s">
        <v>103</v>
      </c>
      <c r="E314" t="s">
        <v>103</v>
      </c>
      <c r="F314" t="s">
        <v>36</v>
      </c>
      <c r="G314" t="s">
        <v>36</v>
      </c>
      <c r="H314" t="s">
        <v>36</v>
      </c>
      <c r="I314" s="22">
        <v>1</v>
      </c>
      <c r="J314" t="s">
        <v>24</v>
      </c>
      <c r="K314" t="s">
        <v>36</v>
      </c>
      <c r="L314" t="s">
        <v>1145</v>
      </c>
      <c r="M314" t="s">
        <v>1799</v>
      </c>
      <c r="N314" t="s">
        <v>1800</v>
      </c>
      <c r="O314" t="s">
        <v>1028</v>
      </c>
    </row>
    <row r="315" customFormat="1" spans="1:15">
      <c r="A315">
        <v>314</v>
      </c>
      <c r="B315" t="s">
        <v>340</v>
      </c>
      <c r="C315" t="s">
        <v>1801</v>
      </c>
      <c r="D315" t="s">
        <v>103</v>
      </c>
      <c r="E315" t="s">
        <v>103</v>
      </c>
      <c r="F315" t="s">
        <v>36</v>
      </c>
      <c r="G315" t="s">
        <v>36</v>
      </c>
      <c r="H315" t="s">
        <v>36</v>
      </c>
      <c r="I315" s="22">
        <v>1</v>
      </c>
      <c r="J315" t="s">
        <v>24</v>
      </c>
      <c r="K315" t="s">
        <v>36</v>
      </c>
      <c r="L315" t="s">
        <v>340</v>
      </c>
      <c r="M315" t="s">
        <v>1802</v>
      </c>
      <c r="N315" t="s">
        <v>1803</v>
      </c>
      <c r="O315" t="s">
        <v>1028</v>
      </c>
    </row>
    <row r="316" customFormat="1" spans="1:15">
      <c r="A316">
        <v>315</v>
      </c>
      <c r="B316" t="s">
        <v>340</v>
      </c>
      <c r="C316" t="s">
        <v>1804</v>
      </c>
      <c r="D316" t="s">
        <v>103</v>
      </c>
      <c r="E316" t="s">
        <v>103</v>
      </c>
      <c r="F316" t="s">
        <v>36</v>
      </c>
      <c r="G316" t="s">
        <v>36</v>
      </c>
      <c r="H316" t="s">
        <v>36</v>
      </c>
      <c r="I316" s="22">
        <v>1</v>
      </c>
      <c r="J316" t="s">
        <v>24</v>
      </c>
      <c r="K316" t="s">
        <v>36</v>
      </c>
      <c r="L316" t="s">
        <v>340</v>
      </c>
      <c r="M316" t="s">
        <v>1802</v>
      </c>
      <c r="N316" t="s">
        <v>1803</v>
      </c>
      <c r="O316" t="s">
        <v>1028</v>
      </c>
    </row>
    <row r="317" customFormat="1" spans="1:15">
      <c r="A317">
        <v>316</v>
      </c>
      <c r="B317" t="s">
        <v>340</v>
      </c>
      <c r="C317" t="s">
        <v>1805</v>
      </c>
      <c r="D317" t="s">
        <v>103</v>
      </c>
      <c r="E317" t="s">
        <v>103</v>
      </c>
      <c r="F317" t="s">
        <v>36</v>
      </c>
      <c r="G317" t="s">
        <v>36</v>
      </c>
      <c r="H317" t="s">
        <v>36</v>
      </c>
      <c r="I317" s="22">
        <v>1</v>
      </c>
      <c r="J317" t="s">
        <v>24</v>
      </c>
      <c r="K317" t="s">
        <v>36</v>
      </c>
      <c r="L317" t="s">
        <v>340</v>
      </c>
      <c r="M317" t="s">
        <v>1806</v>
      </c>
      <c r="N317" t="s">
        <v>1807</v>
      </c>
      <c r="O317" t="s">
        <v>1028</v>
      </c>
    </row>
    <row r="318" customFormat="1" spans="1:15">
      <c r="A318">
        <v>317</v>
      </c>
      <c r="B318" t="s">
        <v>340</v>
      </c>
      <c r="C318" t="s">
        <v>1808</v>
      </c>
      <c r="D318" t="s">
        <v>103</v>
      </c>
      <c r="E318" t="s">
        <v>103</v>
      </c>
      <c r="F318" t="s">
        <v>36</v>
      </c>
      <c r="G318" t="s">
        <v>36</v>
      </c>
      <c r="H318" t="s">
        <v>36</v>
      </c>
      <c r="I318" s="22">
        <v>1</v>
      </c>
      <c r="J318" t="s">
        <v>24</v>
      </c>
      <c r="K318" t="s">
        <v>36</v>
      </c>
      <c r="L318" t="s">
        <v>340</v>
      </c>
      <c r="M318" t="s">
        <v>1806</v>
      </c>
      <c r="N318" t="s">
        <v>1807</v>
      </c>
      <c r="O318" t="s">
        <v>1028</v>
      </c>
    </row>
    <row r="319" customFormat="1" spans="1:15">
      <c r="A319">
        <v>318</v>
      </c>
      <c r="B319" t="s">
        <v>340</v>
      </c>
      <c r="C319" t="s">
        <v>1809</v>
      </c>
      <c r="D319" t="s">
        <v>103</v>
      </c>
      <c r="E319" t="s">
        <v>103</v>
      </c>
      <c r="F319" t="s">
        <v>36</v>
      </c>
      <c r="G319" t="s">
        <v>36</v>
      </c>
      <c r="H319" t="s">
        <v>36</v>
      </c>
      <c r="I319" s="22">
        <v>1</v>
      </c>
      <c r="J319" t="s">
        <v>24</v>
      </c>
      <c r="K319" t="s">
        <v>36</v>
      </c>
      <c r="L319" t="s">
        <v>340</v>
      </c>
      <c r="M319" t="s">
        <v>1806</v>
      </c>
      <c r="N319" t="s">
        <v>1807</v>
      </c>
      <c r="O319" t="s">
        <v>1028</v>
      </c>
    </row>
    <row r="320" customFormat="1" spans="1:15">
      <c r="A320">
        <v>319</v>
      </c>
      <c r="B320" t="s">
        <v>340</v>
      </c>
      <c r="C320" t="s">
        <v>1810</v>
      </c>
      <c r="D320" t="s">
        <v>103</v>
      </c>
      <c r="E320" t="s">
        <v>103</v>
      </c>
      <c r="F320" t="s">
        <v>36</v>
      </c>
      <c r="G320" t="s">
        <v>36</v>
      </c>
      <c r="H320" t="s">
        <v>36</v>
      </c>
      <c r="I320" s="22">
        <v>1</v>
      </c>
      <c r="J320" t="s">
        <v>24</v>
      </c>
      <c r="K320" t="s">
        <v>36</v>
      </c>
      <c r="L320" t="s">
        <v>340</v>
      </c>
      <c r="M320" t="s">
        <v>1364</v>
      </c>
      <c r="N320" t="s">
        <v>1365</v>
      </c>
      <c r="O320" t="s">
        <v>1028</v>
      </c>
    </row>
    <row r="321" customFormat="1" spans="1:15">
      <c r="A321">
        <v>320</v>
      </c>
      <c r="B321" t="s">
        <v>340</v>
      </c>
      <c r="C321" t="s">
        <v>1811</v>
      </c>
      <c r="D321" t="s">
        <v>103</v>
      </c>
      <c r="E321" t="s">
        <v>103</v>
      </c>
      <c r="F321" t="s">
        <v>36</v>
      </c>
      <c r="G321" t="s">
        <v>36</v>
      </c>
      <c r="H321" t="s">
        <v>36</v>
      </c>
      <c r="I321" s="22">
        <v>1</v>
      </c>
      <c r="J321" t="s">
        <v>24</v>
      </c>
      <c r="K321" t="s">
        <v>36</v>
      </c>
      <c r="L321" t="s">
        <v>340</v>
      </c>
      <c r="M321" t="s">
        <v>1364</v>
      </c>
      <c r="N321" t="s">
        <v>1365</v>
      </c>
      <c r="O321" t="s">
        <v>1028</v>
      </c>
    </row>
    <row r="322" customFormat="1" spans="1:15">
      <c r="A322">
        <v>321</v>
      </c>
      <c r="B322" t="s">
        <v>340</v>
      </c>
      <c r="C322" t="s">
        <v>1812</v>
      </c>
      <c r="D322" t="s">
        <v>103</v>
      </c>
      <c r="E322" t="s">
        <v>103</v>
      </c>
      <c r="F322" t="s">
        <v>36</v>
      </c>
      <c r="G322" t="s">
        <v>36</v>
      </c>
      <c r="H322" t="s">
        <v>36</v>
      </c>
      <c r="I322" s="22">
        <v>1</v>
      </c>
      <c r="J322" t="s">
        <v>24</v>
      </c>
      <c r="K322" t="s">
        <v>36</v>
      </c>
      <c r="L322" t="s">
        <v>340</v>
      </c>
      <c r="M322" t="s">
        <v>1364</v>
      </c>
      <c r="N322" t="s">
        <v>1365</v>
      </c>
      <c r="O322" t="s">
        <v>1028</v>
      </c>
    </row>
    <row r="323" customFormat="1" spans="1:15">
      <c r="A323">
        <v>322</v>
      </c>
      <c r="B323" t="s">
        <v>340</v>
      </c>
      <c r="C323" t="s">
        <v>1813</v>
      </c>
      <c r="D323" t="s">
        <v>103</v>
      </c>
      <c r="E323" t="s">
        <v>103</v>
      </c>
      <c r="F323" t="s">
        <v>36</v>
      </c>
      <c r="G323" t="s">
        <v>36</v>
      </c>
      <c r="H323" t="s">
        <v>36</v>
      </c>
      <c r="I323" s="22">
        <v>1</v>
      </c>
      <c r="J323" t="s">
        <v>24</v>
      </c>
      <c r="K323" t="s">
        <v>36</v>
      </c>
      <c r="L323" t="s">
        <v>340</v>
      </c>
      <c r="M323" t="s">
        <v>1299</v>
      </c>
      <c r="N323" t="s">
        <v>1300</v>
      </c>
      <c r="O323" t="s">
        <v>1028</v>
      </c>
    </row>
    <row r="324" customFormat="1" spans="1:15">
      <c r="A324">
        <v>323</v>
      </c>
      <c r="B324" t="s">
        <v>340</v>
      </c>
      <c r="C324" t="s">
        <v>1814</v>
      </c>
      <c r="D324" t="s">
        <v>103</v>
      </c>
      <c r="E324" t="s">
        <v>103</v>
      </c>
      <c r="F324" t="s">
        <v>36</v>
      </c>
      <c r="G324" t="s">
        <v>36</v>
      </c>
      <c r="H324" t="s">
        <v>36</v>
      </c>
      <c r="I324" s="22">
        <v>1</v>
      </c>
      <c r="J324" t="s">
        <v>24</v>
      </c>
      <c r="K324" t="s">
        <v>36</v>
      </c>
      <c r="L324" t="s">
        <v>340</v>
      </c>
      <c r="M324" t="s">
        <v>1299</v>
      </c>
      <c r="N324" t="s">
        <v>1300</v>
      </c>
      <c r="O324" t="s">
        <v>1028</v>
      </c>
    </row>
    <row r="325" customFormat="1" spans="1:15">
      <c r="A325">
        <v>324</v>
      </c>
      <c r="B325" t="s">
        <v>340</v>
      </c>
      <c r="C325" t="s">
        <v>1815</v>
      </c>
      <c r="D325" t="s">
        <v>103</v>
      </c>
      <c r="E325" t="s">
        <v>103</v>
      </c>
      <c r="F325" t="s">
        <v>36</v>
      </c>
      <c r="G325" t="s">
        <v>36</v>
      </c>
      <c r="H325" t="s">
        <v>36</v>
      </c>
      <c r="I325" s="22">
        <v>1</v>
      </c>
      <c r="J325" t="s">
        <v>24</v>
      </c>
      <c r="K325" t="s">
        <v>36</v>
      </c>
      <c r="L325" t="s">
        <v>340</v>
      </c>
      <c r="M325" t="s">
        <v>1335</v>
      </c>
      <c r="N325" t="s">
        <v>1336</v>
      </c>
      <c r="O325" t="s">
        <v>1028</v>
      </c>
    </row>
    <row r="326" customFormat="1" spans="1:15">
      <c r="A326">
        <v>325</v>
      </c>
      <c r="B326" t="s">
        <v>340</v>
      </c>
      <c r="C326" t="s">
        <v>1816</v>
      </c>
      <c r="D326" t="s">
        <v>103</v>
      </c>
      <c r="E326" t="s">
        <v>103</v>
      </c>
      <c r="F326" t="s">
        <v>36</v>
      </c>
      <c r="G326" t="s">
        <v>36</v>
      </c>
      <c r="H326" t="s">
        <v>36</v>
      </c>
      <c r="I326" s="22">
        <v>1</v>
      </c>
      <c r="J326" t="s">
        <v>24</v>
      </c>
      <c r="K326" t="s">
        <v>36</v>
      </c>
      <c r="L326" t="s">
        <v>340</v>
      </c>
      <c r="M326" t="s">
        <v>1318</v>
      </c>
      <c r="N326" t="s">
        <v>1319</v>
      </c>
      <c r="O326" t="s">
        <v>1028</v>
      </c>
    </row>
    <row r="327" customFormat="1" spans="1:15">
      <c r="A327">
        <v>326</v>
      </c>
      <c r="B327" t="s">
        <v>340</v>
      </c>
      <c r="C327" t="s">
        <v>1817</v>
      </c>
      <c r="D327" t="s">
        <v>103</v>
      </c>
      <c r="E327" t="s">
        <v>103</v>
      </c>
      <c r="F327" t="s">
        <v>36</v>
      </c>
      <c r="G327" t="s">
        <v>36</v>
      </c>
      <c r="H327" t="s">
        <v>36</v>
      </c>
      <c r="I327" s="22">
        <v>1</v>
      </c>
      <c r="J327" t="s">
        <v>24</v>
      </c>
      <c r="K327" t="s">
        <v>36</v>
      </c>
      <c r="L327" t="s">
        <v>340</v>
      </c>
      <c r="M327" t="s">
        <v>1322</v>
      </c>
      <c r="N327" t="s">
        <v>1323</v>
      </c>
      <c r="O327" t="s">
        <v>1028</v>
      </c>
    </row>
    <row r="328" customFormat="1" spans="1:15">
      <c r="A328">
        <v>327</v>
      </c>
      <c r="B328" t="s">
        <v>340</v>
      </c>
      <c r="C328" t="s">
        <v>1818</v>
      </c>
      <c r="D328" t="s">
        <v>103</v>
      </c>
      <c r="E328" t="s">
        <v>103</v>
      </c>
      <c r="F328" t="s">
        <v>36</v>
      </c>
      <c r="G328" t="s">
        <v>36</v>
      </c>
      <c r="H328" t="s">
        <v>36</v>
      </c>
      <c r="I328" s="22">
        <v>1</v>
      </c>
      <c r="J328" t="s">
        <v>24</v>
      </c>
      <c r="K328" t="s">
        <v>36</v>
      </c>
      <c r="L328" t="s">
        <v>340</v>
      </c>
      <c r="M328" t="s">
        <v>1322</v>
      </c>
      <c r="N328" t="s">
        <v>1323</v>
      </c>
      <c r="O328" t="s">
        <v>1028</v>
      </c>
    </row>
    <row r="329" customFormat="1" spans="1:15">
      <c r="A329">
        <v>328</v>
      </c>
      <c r="B329" t="s">
        <v>340</v>
      </c>
      <c r="C329" t="s">
        <v>1819</v>
      </c>
      <c r="D329" t="s">
        <v>103</v>
      </c>
      <c r="E329" t="s">
        <v>103</v>
      </c>
      <c r="F329" t="s">
        <v>36</v>
      </c>
      <c r="G329" t="s">
        <v>36</v>
      </c>
      <c r="H329" t="s">
        <v>36</v>
      </c>
      <c r="I329" s="22">
        <v>1</v>
      </c>
      <c r="J329" t="s">
        <v>24</v>
      </c>
      <c r="K329" t="s">
        <v>36</v>
      </c>
      <c r="L329" t="s">
        <v>340</v>
      </c>
      <c r="M329" t="s">
        <v>1305</v>
      </c>
      <c r="N329" t="s">
        <v>1306</v>
      </c>
      <c r="O329" t="s">
        <v>1028</v>
      </c>
    </row>
    <row r="330" customFormat="1" spans="1:15">
      <c r="A330">
        <v>329</v>
      </c>
      <c r="B330" t="s">
        <v>340</v>
      </c>
      <c r="C330" t="s">
        <v>1820</v>
      </c>
      <c r="D330" t="s">
        <v>103</v>
      </c>
      <c r="E330" t="s">
        <v>103</v>
      </c>
      <c r="F330" t="s">
        <v>36</v>
      </c>
      <c r="G330" t="s">
        <v>36</v>
      </c>
      <c r="H330" t="s">
        <v>36</v>
      </c>
      <c r="I330" s="22">
        <v>1</v>
      </c>
      <c r="J330" t="s">
        <v>24</v>
      </c>
      <c r="K330" t="s">
        <v>36</v>
      </c>
      <c r="L330" t="s">
        <v>340</v>
      </c>
      <c r="M330" t="s">
        <v>1329</v>
      </c>
      <c r="N330" t="s">
        <v>1330</v>
      </c>
      <c r="O330" t="s">
        <v>1028</v>
      </c>
    </row>
    <row r="331" customFormat="1" spans="1:15">
      <c r="A331">
        <v>330</v>
      </c>
      <c r="B331" t="s">
        <v>340</v>
      </c>
      <c r="C331" t="s">
        <v>1821</v>
      </c>
      <c r="D331" t="s">
        <v>103</v>
      </c>
      <c r="E331" t="s">
        <v>103</v>
      </c>
      <c r="F331" t="s">
        <v>36</v>
      </c>
      <c r="G331" t="s">
        <v>36</v>
      </c>
      <c r="H331" t="s">
        <v>36</v>
      </c>
      <c r="I331" s="22">
        <v>1</v>
      </c>
      <c r="J331" t="s">
        <v>24</v>
      </c>
      <c r="K331" t="s">
        <v>36</v>
      </c>
      <c r="L331" t="s">
        <v>340</v>
      </c>
      <c r="M331" t="s">
        <v>1329</v>
      </c>
      <c r="N331" t="s">
        <v>1330</v>
      </c>
      <c r="O331" t="s">
        <v>1028</v>
      </c>
    </row>
    <row r="332" customFormat="1" spans="1:15">
      <c r="A332">
        <v>331</v>
      </c>
      <c r="B332" t="s">
        <v>340</v>
      </c>
      <c r="C332" t="s">
        <v>1822</v>
      </c>
      <c r="D332" t="s">
        <v>103</v>
      </c>
      <c r="E332" t="s">
        <v>103</v>
      </c>
      <c r="F332" t="s">
        <v>36</v>
      </c>
      <c r="G332" t="s">
        <v>36</v>
      </c>
      <c r="H332" t="s">
        <v>36</v>
      </c>
      <c r="I332" s="22">
        <v>1</v>
      </c>
      <c r="J332" t="s">
        <v>24</v>
      </c>
      <c r="K332" t="s">
        <v>36</v>
      </c>
      <c r="L332" t="s">
        <v>340</v>
      </c>
      <c r="M332" t="s">
        <v>1823</v>
      </c>
      <c r="N332" t="s">
        <v>1824</v>
      </c>
      <c r="O332" t="s">
        <v>1028</v>
      </c>
    </row>
    <row r="333" customFormat="1" spans="1:15">
      <c r="A333">
        <v>332</v>
      </c>
      <c r="B333" t="s">
        <v>340</v>
      </c>
      <c r="C333" t="s">
        <v>1825</v>
      </c>
      <c r="D333" t="s">
        <v>103</v>
      </c>
      <c r="E333" t="s">
        <v>103</v>
      </c>
      <c r="F333" t="s">
        <v>36</v>
      </c>
      <c r="G333" t="s">
        <v>36</v>
      </c>
      <c r="H333" t="s">
        <v>36</v>
      </c>
      <c r="I333" s="22">
        <v>1</v>
      </c>
      <c r="J333" t="s">
        <v>24</v>
      </c>
      <c r="K333" t="s">
        <v>36</v>
      </c>
      <c r="L333" t="s">
        <v>340</v>
      </c>
      <c r="M333" t="s">
        <v>1823</v>
      </c>
      <c r="N333" t="s">
        <v>1824</v>
      </c>
      <c r="O333" t="s">
        <v>1028</v>
      </c>
    </row>
    <row r="334" customFormat="1" spans="1:15">
      <c r="A334">
        <v>333</v>
      </c>
      <c r="B334" t="s">
        <v>340</v>
      </c>
      <c r="C334" t="s">
        <v>1826</v>
      </c>
      <c r="D334" t="s">
        <v>103</v>
      </c>
      <c r="E334" t="s">
        <v>103</v>
      </c>
      <c r="F334" t="s">
        <v>36</v>
      </c>
      <c r="G334" t="s">
        <v>36</v>
      </c>
      <c r="H334" t="s">
        <v>36</v>
      </c>
      <c r="I334" s="22">
        <v>1</v>
      </c>
      <c r="J334" t="s">
        <v>24</v>
      </c>
      <c r="K334" t="s">
        <v>36</v>
      </c>
      <c r="L334" t="s">
        <v>340</v>
      </c>
      <c r="M334" t="s">
        <v>1823</v>
      </c>
      <c r="N334" t="s">
        <v>1824</v>
      </c>
      <c r="O334" t="s">
        <v>1028</v>
      </c>
    </row>
    <row r="335" customFormat="1" spans="1:15">
      <c r="A335">
        <v>334</v>
      </c>
      <c r="B335" t="s">
        <v>340</v>
      </c>
      <c r="C335" t="s">
        <v>1827</v>
      </c>
      <c r="D335" t="s">
        <v>103</v>
      </c>
      <c r="E335" t="s">
        <v>103</v>
      </c>
      <c r="F335" t="s">
        <v>36</v>
      </c>
      <c r="G335" t="s">
        <v>36</v>
      </c>
      <c r="H335" t="s">
        <v>36</v>
      </c>
      <c r="I335" s="22">
        <v>1</v>
      </c>
      <c r="J335" t="s">
        <v>24</v>
      </c>
      <c r="K335" t="s">
        <v>36</v>
      </c>
      <c r="L335" t="s">
        <v>347</v>
      </c>
      <c r="M335" t="s">
        <v>1295</v>
      </c>
      <c r="N335" t="s">
        <v>1296</v>
      </c>
      <c r="O335" t="s">
        <v>1028</v>
      </c>
    </row>
    <row r="336" customFormat="1" spans="1:15">
      <c r="A336">
        <v>335</v>
      </c>
      <c r="B336" t="s">
        <v>340</v>
      </c>
      <c r="C336" t="s">
        <v>1828</v>
      </c>
      <c r="D336" t="s">
        <v>103</v>
      </c>
      <c r="E336" t="s">
        <v>103</v>
      </c>
      <c r="F336" t="s">
        <v>36</v>
      </c>
      <c r="G336" t="s">
        <v>36</v>
      </c>
      <c r="H336" t="s">
        <v>36</v>
      </c>
      <c r="I336" s="22">
        <v>1</v>
      </c>
      <c r="J336" t="s">
        <v>24</v>
      </c>
      <c r="K336" t="s">
        <v>36</v>
      </c>
      <c r="L336" t="s">
        <v>1104</v>
      </c>
      <c r="M336" t="s">
        <v>1346</v>
      </c>
      <c r="N336" t="s">
        <v>1347</v>
      </c>
      <c r="O336" t="s">
        <v>1028</v>
      </c>
    </row>
    <row r="337" customFormat="1" spans="1:15">
      <c r="A337">
        <v>336</v>
      </c>
      <c r="B337" t="s">
        <v>340</v>
      </c>
      <c r="C337" t="s">
        <v>1829</v>
      </c>
      <c r="D337" t="s">
        <v>103</v>
      </c>
      <c r="E337" t="s">
        <v>103</v>
      </c>
      <c r="F337" t="s">
        <v>36</v>
      </c>
      <c r="G337" t="s">
        <v>36</v>
      </c>
      <c r="H337" t="s">
        <v>36</v>
      </c>
      <c r="I337" s="22">
        <v>1</v>
      </c>
      <c r="J337" t="s">
        <v>24</v>
      </c>
      <c r="K337" t="s">
        <v>36</v>
      </c>
      <c r="L337" t="s">
        <v>1104</v>
      </c>
      <c r="M337" t="s">
        <v>1346</v>
      </c>
      <c r="N337" t="s">
        <v>1347</v>
      </c>
      <c r="O337" t="s">
        <v>1028</v>
      </c>
    </row>
    <row r="338" customFormat="1" spans="1:15">
      <c r="A338">
        <v>337</v>
      </c>
      <c r="B338" t="s">
        <v>340</v>
      </c>
      <c r="C338" t="s">
        <v>1830</v>
      </c>
      <c r="D338" t="s">
        <v>103</v>
      </c>
      <c r="E338" t="s">
        <v>103</v>
      </c>
      <c r="F338" t="s">
        <v>36</v>
      </c>
      <c r="G338" t="s">
        <v>36</v>
      </c>
      <c r="H338" t="s">
        <v>36</v>
      </c>
      <c r="I338" s="22">
        <v>1</v>
      </c>
      <c r="J338" t="s">
        <v>24</v>
      </c>
      <c r="K338" t="s">
        <v>36</v>
      </c>
      <c r="L338" t="s">
        <v>386</v>
      </c>
      <c r="M338" t="s">
        <v>1831</v>
      </c>
      <c r="N338" t="s">
        <v>1832</v>
      </c>
      <c r="O338" t="s">
        <v>1028</v>
      </c>
    </row>
    <row r="339" customFormat="1" spans="1:15">
      <c r="A339">
        <v>338</v>
      </c>
      <c r="B339" t="s">
        <v>340</v>
      </c>
      <c r="C339" t="s">
        <v>1833</v>
      </c>
      <c r="D339" t="s">
        <v>103</v>
      </c>
      <c r="E339" t="s">
        <v>103</v>
      </c>
      <c r="F339" t="s">
        <v>36</v>
      </c>
      <c r="G339" t="s">
        <v>36</v>
      </c>
      <c r="H339" t="s">
        <v>36</v>
      </c>
      <c r="I339" s="22">
        <v>1</v>
      </c>
      <c r="J339" t="s">
        <v>24</v>
      </c>
      <c r="K339" t="s">
        <v>36</v>
      </c>
      <c r="L339" t="s">
        <v>386</v>
      </c>
      <c r="M339" t="s">
        <v>1834</v>
      </c>
      <c r="N339" t="s">
        <v>1835</v>
      </c>
      <c r="O339" t="s">
        <v>1028</v>
      </c>
    </row>
    <row r="340" customFormat="1" spans="1:15">
      <c r="A340">
        <v>339</v>
      </c>
      <c r="B340" t="s">
        <v>340</v>
      </c>
      <c r="C340" t="s">
        <v>1836</v>
      </c>
      <c r="D340" t="s">
        <v>103</v>
      </c>
      <c r="E340" t="s">
        <v>103</v>
      </c>
      <c r="F340" t="s">
        <v>36</v>
      </c>
      <c r="G340" t="s">
        <v>36</v>
      </c>
      <c r="H340" t="s">
        <v>36</v>
      </c>
      <c r="I340" s="22">
        <v>1</v>
      </c>
      <c r="J340" t="s">
        <v>24</v>
      </c>
      <c r="K340" t="s">
        <v>36</v>
      </c>
      <c r="L340" t="s">
        <v>386</v>
      </c>
      <c r="M340" t="s">
        <v>1834</v>
      </c>
      <c r="N340" t="s">
        <v>1835</v>
      </c>
      <c r="O340" t="s">
        <v>1028</v>
      </c>
    </row>
    <row r="341" customFormat="1" spans="1:15">
      <c r="A341">
        <v>340</v>
      </c>
      <c r="B341" t="s">
        <v>340</v>
      </c>
      <c r="C341" t="s">
        <v>1837</v>
      </c>
      <c r="D341" t="s">
        <v>103</v>
      </c>
      <c r="E341" t="s">
        <v>103</v>
      </c>
      <c r="F341" t="s">
        <v>36</v>
      </c>
      <c r="G341" t="s">
        <v>36</v>
      </c>
      <c r="H341" t="s">
        <v>36</v>
      </c>
      <c r="I341" s="22">
        <v>1</v>
      </c>
      <c r="J341" t="s">
        <v>24</v>
      </c>
      <c r="K341" t="s">
        <v>36</v>
      </c>
      <c r="L341" t="s">
        <v>386</v>
      </c>
      <c r="M341" t="s">
        <v>1834</v>
      </c>
      <c r="N341" t="s">
        <v>1835</v>
      </c>
      <c r="O341" t="s">
        <v>1028</v>
      </c>
    </row>
    <row r="342" customFormat="1" spans="1:15">
      <c r="A342">
        <v>341</v>
      </c>
      <c r="B342" t="s">
        <v>340</v>
      </c>
      <c r="C342" t="s">
        <v>1838</v>
      </c>
      <c r="D342" t="s">
        <v>103</v>
      </c>
      <c r="E342" t="s">
        <v>103</v>
      </c>
      <c r="F342" t="s">
        <v>36</v>
      </c>
      <c r="G342" t="s">
        <v>36</v>
      </c>
      <c r="H342" t="s">
        <v>36</v>
      </c>
      <c r="I342" s="22">
        <v>1</v>
      </c>
      <c r="J342" t="s">
        <v>24</v>
      </c>
      <c r="K342" t="s">
        <v>36</v>
      </c>
      <c r="L342" t="s">
        <v>386</v>
      </c>
      <c r="M342" t="s">
        <v>1834</v>
      </c>
      <c r="N342" t="s">
        <v>1835</v>
      </c>
      <c r="O342" t="s">
        <v>1028</v>
      </c>
    </row>
    <row r="343" customFormat="1" spans="1:15">
      <c r="A343">
        <v>342</v>
      </c>
      <c r="B343" t="s">
        <v>340</v>
      </c>
      <c r="C343" t="s">
        <v>1839</v>
      </c>
      <c r="D343" t="s">
        <v>93</v>
      </c>
      <c r="E343" t="s">
        <v>93</v>
      </c>
      <c r="F343" t="s">
        <v>36</v>
      </c>
      <c r="G343" t="s">
        <v>36</v>
      </c>
      <c r="H343" t="s">
        <v>36</v>
      </c>
      <c r="I343" s="22">
        <v>1</v>
      </c>
      <c r="J343" t="s">
        <v>24</v>
      </c>
      <c r="K343" t="s">
        <v>36</v>
      </c>
      <c r="L343" t="s">
        <v>1145</v>
      </c>
      <c r="M343" t="s">
        <v>1343</v>
      </c>
      <c r="N343" t="s">
        <v>1344</v>
      </c>
      <c r="O343" t="s">
        <v>1028</v>
      </c>
    </row>
    <row r="344" customFormat="1" spans="1:15">
      <c r="A344">
        <v>343</v>
      </c>
      <c r="B344" t="s">
        <v>340</v>
      </c>
      <c r="C344" t="s">
        <v>1840</v>
      </c>
      <c r="D344" t="s">
        <v>93</v>
      </c>
      <c r="E344" t="s">
        <v>93</v>
      </c>
      <c r="F344" t="s">
        <v>36</v>
      </c>
      <c r="G344" t="s">
        <v>36</v>
      </c>
      <c r="H344" t="s">
        <v>36</v>
      </c>
      <c r="I344" s="22">
        <v>1</v>
      </c>
      <c r="J344" t="s">
        <v>24</v>
      </c>
      <c r="K344" t="s">
        <v>36</v>
      </c>
      <c r="L344" t="s">
        <v>1145</v>
      </c>
      <c r="M344" t="s">
        <v>1793</v>
      </c>
      <c r="N344" t="s">
        <v>1794</v>
      </c>
      <c r="O344" t="s">
        <v>1028</v>
      </c>
    </row>
    <row r="345" customFormat="1" spans="1:15">
      <c r="A345">
        <v>344</v>
      </c>
      <c r="B345" t="s">
        <v>340</v>
      </c>
      <c r="C345" t="s">
        <v>1841</v>
      </c>
      <c r="D345" t="s">
        <v>93</v>
      </c>
      <c r="E345" t="s">
        <v>93</v>
      </c>
      <c r="F345" t="s">
        <v>36</v>
      </c>
      <c r="G345" t="s">
        <v>36</v>
      </c>
      <c r="H345" t="s">
        <v>36</v>
      </c>
      <c r="I345" s="22">
        <v>1</v>
      </c>
      <c r="J345" t="s">
        <v>24</v>
      </c>
      <c r="K345" t="s">
        <v>36</v>
      </c>
      <c r="L345" t="s">
        <v>1145</v>
      </c>
      <c r="M345" t="s">
        <v>1796</v>
      </c>
      <c r="N345" t="s">
        <v>1797</v>
      </c>
      <c r="O345" t="s">
        <v>1028</v>
      </c>
    </row>
    <row r="346" customFormat="1" spans="1:15">
      <c r="A346">
        <v>345</v>
      </c>
      <c r="B346" t="s">
        <v>340</v>
      </c>
      <c r="C346" t="s">
        <v>1842</v>
      </c>
      <c r="D346" t="s">
        <v>93</v>
      </c>
      <c r="E346" t="s">
        <v>93</v>
      </c>
      <c r="F346" t="s">
        <v>36</v>
      </c>
      <c r="G346" t="s">
        <v>36</v>
      </c>
      <c r="H346" t="s">
        <v>36</v>
      </c>
      <c r="I346" s="22">
        <v>1</v>
      </c>
      <c r="J346" t="s">
        <v>24</v>
      </c>
      <c r="K346" t="s">
        <v>36</v>
      </c>
      <c r="L346" t="s">
        <v>1145</v>
      </c>
      <c r="M346" t="s">
        <v>1799</v>
      </c>
      <c r="N346" t="s">
        <v>1800</v>
      </c>
      <c r="O346" t="s">
        <v>1028</v>
      </c>
    </row>
    <row r="347" customFormat="1" spans="1:15">
      <c r="A347">
        <v>346</v>
      </c>
      <c r="B347" t="s">
        <v>340</v>
      </c>
      <c r="C347" t="s">
        <v>1843</v>
      </c>
      <c r="D347" t="s">
        <v>93</v>
      </c>
      <c r="E347" t="s">
        <v>93</v>
      </c>
      <c r="F347" t="s">
        <v>36</v>
      </c>
      <c r="G347" t="s">
        <v>36</v>
      </c>
      <c r="H347" t="s">
        <v>36</v>
      </c>
      <c r="I347" s="22">
        <v>1</v>
      </c>
      <c r="J347" t="s">
        <v>24</v>
      </c>
      <c r="K347" t="s">
        <v>36</v>
      </c>
      <c r="L347" t="s">
        <v>340</v>
      </c>
      <c r="M347" t="s">
        <v>1802</v>
      </c>
      <c r="N347" t="s">
        <v>1803</v>
      </c>
      <c r="O347" t="s">
        <v>1028</v>
      </c>
    </row>
    <row r="348" customFormat="1" spans="1:15">
      <c r="A348">
        <v>347</v>
      </c>
      <c r="B348" t="s">
        <v>340</v>
      </c>
      <c r="C348" t="s">
        <v>1844</v>
      </c>
      <c r="D348" t="s">
        <v>93</v>
      </c>
      <c r="E348" t="s">
        <v>93</v>
      </c>
      <c r="F348" t="s">
        <v>36</v>
      </c>
      <c r="G348" t="s">
        <v>36</v>
      </c>
      <c r="H348" t="s">
        <v>36</v>
      </c>
      <c r="I348" s="22">
        <v>1</v>
      </c>
      <c r="J348" t="s">
        <v>24</v>
      </c>
      <c r="K348" t="s">
        <v>36</v>
      </c>
      <c r="L348" t="s">
        <v>340</v>
      </c>
      <c r="M348" t="s">
        <v>1806</v>
      </c>
      <c r="N348" t="s">
        <v>1807</v>
      </c>
      <c r="O348" t="s">
        <v>1028</v>
      </c>
    </row>
    <row r="349" customFormat="1" spans="1:15">
      <c r="A349">
        <v>348</v>
      </c>
      <c r="B349" t="s">
        <v>340</v>
      </c>
      <c r="C349" t="s">
        <v>1845</v>
      </c>
      <c r="D349" t="s">
        <v>93</v>
      </c>
      <c r="E349" t="s">
        <v>93</v>
      </c>
      <c r="F349" t="s">
        <v>36</v>
      </c>
      <c r="G349" t="s">
        <v>36</v>
      </c>
      <c r="H349" t="s">
        <v>36</v>
      </c>
      <c r="I349" s="22">
        <v>1</v>
      </c>
      <c r="J349" t="s">
        <v>24</v>
      </c>
      <c r="K349" t="s">
        <v>36</v>
      </c>
      <c r="L349" t="s">
        <v>340</v>
      </c>
      <c r="M349" t="s">
        <v>1364</v>
      </c>
      <c r="N349" t="s">
        <v>1365</v>
      </c>
      <c r="O349" t="s">
        <v>1028</v>
      </c>
    </row>
    <row r="350" customFormat="1" spans="1:15">
      <c r="A350">
        <v>349</v>
      </c>
      <c r="B350" t="s">
        <v>340</v>
      </c>
      <c r="C350" t="s">
        <v>1846</v>
      </c>
      <c r="D350" t="s">
        <v>93</v>
      </c>
      <c r="E350" t="s">
        <v>93</v>
      </c>
      <c r="F350" t="s">
        <v>36</v>
      </c>
      <c r="G350" t="s">
        <v>36</v>
      </c>
      <c r="H350" t="s">
        <v>36</v>
      </c>
      <c r="I350" s="22">
        <v>1</v>
      </c>
      <c r="J350" t="s">
        <v>24</v>
      </c>
      <c r="K350" t="s">
        <v>36</v>
      </c>
      <c r="L350" t="s">
        <v>340</v>
      </c>
      <c r="M350" t="s">
        <v>1299</v>
      </c>
      <c r="N350" t="s">
        <v>1300</v>
      </c>
      <c r="O350" t="s">
        <v>1028</v>
      </c>
    </row>
    <row r="351" customFormat="1" spans="1:15">
      <c r="A351">
        <v>350</v>
      </c>
      <c r="B351" t="s">
        <v>340</v>
      </c>
      <c r="C351" t="s">
        <v>1847</v>
      </c>
      <c r="D351" t="s">
        <v>93</v>
      </c>
      <c r="E351" t="s">
        <v>93</v>
      </c>
      <c r="F351" t="s">
        <v>36</v>
      </c>
      <c r="G351" t="s">
        <v>36</v>
      </c>
      <c r="H351" t="s">
        <v>36</v>
      </c>
      <c r="I351" s="22">
        <v>1</v>
      </c>
      <c r="J351" t="s">
        <v>24</v>
      </c>
      <c r="K351" t="s">
        <v>36</v>
      </c>
      <c r="L351" t="s">
        <v>340</v>
      </c>
      <c r="M351" t="s">
        <v>1335</v>
      </c>
      <c r="N351" t="s">
        <v>1336</v>
      </c>
      <c r="O351" t="s">
        <v>1028</v>
      </c>
    </row>
    <row r="352" customFormat="1" spans="1:15">
      <c r="A352">
        <v>351</v>
      </c>
      <c r="B352" t="s">
        <v>340</v>
      </c>
      <c r="C352" t="s">
        <v>1848</v>
      </c>
      <c r="D352" t="s">
        <v>93</v>
      </c>
      <c r="E352" t="s">
        <v>93</v>
      </c>
      <c r="F352" t="s">
        <v>36</v>
      </c>
      <c r="G352" t="s">
        <v>36</v>
      </c>
      <c r="H352" t="s">
        <v>36</v>
      </c>
      <c r="I352" s="22">
        <v>1</v>
      </c>
      <c r="J352" t="s">
        <v>24</v>
      </c>
      <c r="K352" t="s">
        <v>36</v>
      </c>
      <c r="L352" t="s">
        <v>340</v>
      </c>
      <c r="M352" t="s">
        <v>1318</v>
      </c>
      <c r="N352" t="s">
        <v>1319</v>
      </c>
      <c r="O352" t="s">
        <v>1028</v>
      </c>
    </row>
    <row r="353" customFormat="1" spans="1:15">
      <c r="A353">
        <v>352</v>
      </c>
      <c r="B353" t="s">
        <v>340</v>
      </c>
      <c r="C353" t="s">
        <v>1849</v>
      </c>
      <c r="D353" t="s">
        <v>93</v>
      </c>
      <c r="E353" t="s">
        <v>93</v>
      </c>
      <c r="F353" t="s">
        <v>36</v>
      </c>
      <c r="G353" t="s">
        <v>36</v>
      </c>
      <c r="H353" t="s">
        <v>36</v>
      </c>
      <c r="I353" s="22">
        <v>1</v>
      </c>
      <c r="J353" t="s">
        <v>24</v>
      </c>
      <c r="K353" t="s">
        <v>36</v>
      </c>
      <c r="L353" t="s">
        <v>340</v>
      </c>
      <c r="M353" t="s">
        <v>1322</v>
      </c>
      <c r="N353" t="s">
        <v>1323</v>
      </c>
      <c r="O353" t="s">
        <v>1028</v>
      </c>
    </row>
    <row r="354" customFormat="1" spans="1:15">
      <c r="A354">
        <v>353</v>
      </c>
      <c r="B354" t="s">
        <v>340</v>
      </c>
      <c r="C354" t="s">
        <v>1850</v>
      </c>
      <c r="D354" t="s">
        <v>93</v>
      </c>
      <c r="E354" t="s">
        <v>93</v>
      </c>
      <c r="F354" t="s">
        <v>36</v>
      </c>
      <c r="G354" t="s">
        <v>36</v>
      </c>
      <c r="H354" t="s">
        <v>36</v>
      </c>
      <c r="I354" s="22">
        <v>1</v>
      </c>
      <c r="J354" t="s">
        <v>24</v>
      </c>
      <c r="K354" t="s">
        <v>36</v>
      </c>
      <c r="L354" t="s">
        <v>340</v>
      </c>
      <c r="M354" t="s">
        <v>1305</v>
      </c>
      <c r="N354" t="s">
        <v>1306</v>
      </c>
      <c r="O354" t="s">
        <v>1028</v>
      </c>
    </row>
    <row r="355" customFormat="1" spans="1:15">
      <c r="A355">
        <v>354</v>
      </c>
      <c r="B355" t="s">
        <v>340</v>
      </c>
      <c r="C355" t="s">
        <v>1851</v>
      </c>
      <c r="D355" t="s">
        <v>93</v>
      </c>
      <c r="E355" t="s">
        <v>93</v>
      </c>
      <c r="F355" t="s">
        <v>36</v>
      </c>
      <c r="G355" t="s">
        <v>36</v>
      </c>
      <c r="H355" t="s">
        <v>36</v>
      </c>
      <c r="I355" s="22">
        <v>1</v>
      </c>
      <c r="J355" t="s">
        <v>24</v>
      </c>
      <c r="K355" t="s">
        <v>36</v>
      </c>
      <c r="L355" t="s">
        <v>340</v>
      </c>
      <c r="M355" t="s">
        <v>1329</v>
      </c>
      <c r="N355" t="s">
        <v>1330</v>
      </c>
      <c r="O355" t="s">
        <v>1028</v>
      </c>
    </row>
    <row r="356" customFormat="1" spans="1:15">
      <c r="A356">
        <v>355</v>
      </c>
      <c r="B356" t="s">
        <v>340</v>
      </c>
      <c r="C356" t="s">
        <v>1852</v>
      </c>
      <c r="D356" t="s">
        <v>93</v>
      </c>
      <c r="E356" t="s">
        <v>93</v>
      </c>
      <c r="F356" t="s">
        <v>36</v>
      </c>
      <c r="G356" t="s">
        <v>36</v>
      </c>
      <c r="H356" t="s">
        <v>36</v>
      </c>
      <c r="I356" s="22">
        <v>1</v>
      </c>
      <c r="J356" t="s">
        <v>24</v>
      </c>
      <c r="K356" t="s">
        <v>36</v>
      </c>
      <c r="L356" t="s">
        <v>340</v>
      </c>
      <c r="M356" t="s">
        <v>1823</v>
      </c>
      <c r="N356" t="s">
        <v>1824</v>
      </c>
      <c r="O356" t="s">
        <v>1028</v>
      </c>
    </row>
    <row r="357" customFormat="1" spans="1:15">
      <c r="A357">
        <v>356</v>
      </c>
      <c r="B357" t="s">
        <v>340</v>
      </c>
      <c r="C357" t="s">
        <v>1853</v>
      </c>
      <c r="D357" t="s">
        <v>93</v>
      </c>
      <c r="E357" t="s">
        <v>93</v>
      </c>
      <c r="F357" t="s">
        <v>36</v>
      </c>
      <c r="G357" t="s">
        <v>36</v>
      </c>
      <c r="H357" t="s">
        <v>36</v>
      </c>
      <c r="I357" s="22">
        <v>1</v>
      </c>
      <c r="J357" t="s">
        <v>24</v>
      </c>
      <c r="K357" t="s">
        <v>36</v>
      </c>
      <c r="L357" t="s">
        <v>347</v>
      </c>
      <c r="M357" t="s">
        <v>1295</v>
      </c>
      <c r="N357" t="s">
        <v>1296</v>
      </c>
      <c r="O357" t="s">
        <v>1028</v>
      </c>
    </row>
    <row r="358" customFormat="1" spans="1:15">
      <c r="A358">
        <v>357</v>
      </c>
      <c r="B358" t="s">
        <v>340</v>
      </c>
      <c r="C358" t="s">
        <v>1854</v>
      </c>
      <c r="D358" t="s">
        <v>93</v>
      </c>
      <c r="E358" t="s">
        <v>93</v>
      </c>
      <c r="F358" t="s">
        <v>36</v>
      </c>
      <c r="G358" t="s">
        <v>36</v>
      </c>
      <c r="H358" t="s">
        <v>36</v>
      </c>
      <c r="I358" s="22">
        <v>1</v>
      </c>
      <c r="J358" t="s">
        <v>24</v>
      </c>
      <c r="K358" t="s">
        <v>36</v>
      </c>
      <c r="L358" t="s">
        <v>1104</v>
      </c>
      <c r="M358" t="s">
        <v>1346</v>
      </c>
      <c r="N358" t="s">
        <v>1347</v>
      </c>
      <c r="O358" t="s">
        <v>1028</v>
      </c>
    </row>
    <row r="359" customFormat="1" spans="1:15">
      <c r="A359">
        <v>358</v>
      </c>
      <c r="B359" t="s">
        <v>340</v>
      </c>
      <c r="C359" t="s">
        <v>1855</v>
      </c>
      <c r="D359" t="s">
        <v>93</v>
      </c>
      <c r="E359" t="s">
        <v>93</v>
      </c>
      <c r="F359" t="s">
        <v>36</v>
      </c>
      <c r="G359" t="s">
        <v>36</v>
      </c>
      <c r="H359" t="s">
        <v>36</v>
      </c>
      <c r="I359" s="22">
        <v>1</v>
      </c>
      <c r="J359" t="s">
        <v>24</v>
      </c>
      <c r="K359" t="s">
        <v>36</v>
      </c>
      <c r="L359" t="s">
        <v>386</v>
      </c>
      <c r="M359" t="s">
        <v>1831</v>
      </c>
      <c r="N359" t="s">
        <v>1832</v>
      </c>
      <c r="O359" t="s">
        <v>1028</v>
      </c>
    </row>
    <row r="360" customFormat="1" spans="1:15">
      <c r="A360">
        <v>359</v>
      </c>
      <c r="B360" t="s">
        <v>340</v>
      </c>
      <c r="C360" t="s">
        <v>1856</v>
      </c>
      <c r="D360" t="s">
        <v>93</v>
      </c>
      <c r="E360" t="s">
        <v>93</v>
      </c>
      <c r="F360" t="s">
        <v>36</v>
      </c>
      <c r="G360" t="s">
        <v>36</v>
      </c>
      <c r="H360" t="s">
        <v>36</v>
      </c>
      <c r="I360" s="22">
        <v>1</v>
      </c>
      <c r="J360" t="s">
        <v>24</v>
      </c>
      <c r="K360" t="s">
        <v>36</v>
      </c>
      <c r="L360" t="s">
        <v>386</v>
      </c>
      <c r="M360" t="s">
        <v>1834</v>
      </c>
      <c r="N360" t="s">
        <v>1835</v>
      </c>
      <c r="O360" t="s">
        <v>1028</v>
      </c>
    </row>
    <row r="361" customFormat="1" spans="1:15">
      <c r="A361">
        <v>360</v>
      </c>
      <c r="B361" t="s">
        <v>340</v>
      </c>
      <c r="C361" t="s">
        <v>1857</v>
      </c>
      <c r="D361" t="s">
        <v>103</v>
      </c>
      <c r="E361" t="s">
        <v>103</v>
      </c>
      <c r="F361" t="s">
        <v>36</v>
      </c>
      <c r="G361" t="s">
        <v>36</v>
      </c>
      <c r="H361" t="s">
        <v>36</v>
      </c>
      <c r="I361" s="22">
        <v>1</v>
      </c>
      <c r="J361" t="s">
        <v>24</v>
      </c>
      <c r="K361" t="s">
        <v>36</v>
      </c>
      <c r="L361" t="s">
        <v>340</v>
      </c>
      <c r="M361" t="s">
        <v>1858</v>
      </c>
      <c r="N361" t="s">
        <v>1859</v>
      </c>
      <c r="O361" t="s">
        <v>1028</v>
      </c>
    </row>
    <row r="362" customFormat="1" spans="1:15">
      <c r="A362">
        <v>361</v>
      </c>
      <c r="B362" t="s">
        <v>340</v>
      </c>
      <c r="C362" t="s">
        <v>1860</v>
      </c>
      <c r="D362" t="s">
        <v>103</v>
      </c>
      <c r="E362" t="s">
        <v>103</v>
      </c>
      <c r="F362" t="s">
        <v>36</v>
      </c>
      <c r="G362" t="s">
        <v>36</v>
      </c>
      <c r="H362" t="s">
        <v>36</v>
      </c>
      <c r="I362" s="22">
        <v>1</v>
      </c>
      <c r="J362" t="s">
        <v>24</v>
      </c>
      <c r="K362" t="s">
        <v>36</v>
      </c>
      <c r="L362" t="s">
        <v>340</v>
      </c>
      <c r="M362" t="s">
        <v>1858</v>
      </c>
      <c r="N362" t="s">
        <v>1859</v>
      </c>
      <c r="O362" t="s">
        <v>1028</v>
      </c>
    </row>
    <row r="363" customFormat="1" spans="1:15">
      <c r="A363">
        <v>362</v>
      </c>
      <c r="B363" t="s">
        <v>340</v>
      </c>
      <c r="C363" t="s">
        <v>1861</v>
      </c>
      <c r="D363" t="s">
        <v>103</v>
      </c>
      <c r="E363" t="s">
        <v>103</v>
      </c>
      <c r="F363" t="s">
        <v>36</v>
      </c>
      <c r="G363" t="s">
        <v>36</v>
      </c>
      <c r="H363" t="s">
        <v>36</v>
      </c>
      <c r="I363" s="22">
        <v>1</v>
      </c>
      <c r="J363" t="s">
        <v>24</v>
      </c>
      <c r="K363" t="s">
        <v>36</v>
      </c>
      <c r="L363" t="s">
        <v>340</v>
      </c>
      <c r="M363" t="s">
        <v>1332</v>
      </c>
      <c r="N363" t="s">
        <v>1333</v>
      </c>
      <c r="O363" t="s">
        <v>1028</v>
      </c>
    </row>
    <row r="364" customFormat="1" spans="1:15">
      <c r="A364">
        <v>363</v>
      </c>
      <c r="B364" t="s">
        <v>340</v>
      </c>
      <c r="C364" t="s">
        <v>1862</v>
      </c>
      <c r="D364" t="s">
        <v>103</v>
      </c>
      <c r="E364" t="s">
        <v>103</v>
      </c>
      <c r="F364" t="s">
        <v>36</v>
      </c>
      <c r="G364" t="s">
        <v>36</v>
      </c>
      <c r="H364" t="s">
        <v>36</v>
      </c>
      <c r="I364" s="22">
        <v>1</v>
      </c>
      <c r="J364" t="s">
        <v>24</v>
      </c>
      <c r="K364" t="s">
        <v>36</v>
      </c>
      <c r="L364" t="s">
        <v>340</v>
      </c>
      <c r="M364" t="s">
        <v>1312</v>
      </c>
      <c r="N364" t="s">
        <v>1313</v>
      </c>
      <c r="O364" t="s">
        <v>1028</v>
      </c>
    </row>
    <row r="365" customFormat="1" spans="1:15">
      <c r="A365">
        <v>364</v>
      </c>
      <c r="B365" t="s">
        <v>340</v>
      </c>
      <c r="C365" t="s">
        <v>1863</v>
      </c>
      <c r="D365" t="s">
        <v>103</v>
      </c>
      <c r="E365" t="s">
        <v>103</v>
      </c>
      <c r="F365" t="s">
        <v>36</v>
      </c>
      <c r="G365" t="s">
        <v>36</v>
      </c>
      <c r="H365" t="s">
        <v>36</v>
      </c>
      <c r="I365" s="22">
        <v>1</v>
      </c>
      <c r="J365" t="s">
        <v>24</v>
      </c>
      <c r="K365" t="s">
        <v>36</v>
      </c>
      <c r="L365" t="s">
        <v>340</v>
      </c>
      <c r="M365" t="s">
        <v>1309</v>
      </c>
      <c r="N365" t="s">
        <v>1310</v>
      </c>
      <c r="O365" t="s">
        <v>1028</v>
      </c>
    </row>
    <row r="366" customFormat="1" spans="1:15">
      <c r="A366">
        <v>365</v>
      </c>
      <c r="B366" t="s">
        <v>340</v>
      </c>
      <c r="C366" t="s">
        <v>1864</v>
      </c>
      <c r="D366" t="s">
        <v>93</v>
      </c>
      <c r="E366" t="s">
        <v>93</v>
      </c>
      <c r="F366" t="s">
        <v>36</v>
      </c>
      <c r="G366" t="s">
        <v>36</v>
      </c>
      <c r="H366" t="s">
        <v>36</v>
      </c>
      <c r="I366" s="22">
        <v>1</v>
      </c>
      <c r="J366" t="s">
        <v>24</v>
      </c>
      <c r="K366" t="s">
        <v>36</v>
      </c>
      <c r="L366" t="s">
        <v>340</v>
      </c>
      <c r="M366" t="s">
        <v>1858</v>
      </c>
      <c r="N366" t="s">
        <v>1859</v>
      </c>
      <c r="O366" t="s">
        <v>1028</v>
      </c>
    </row>
    <row r="367" customFormat="1" spans="1:15">
      <c r="A367">
        <v>366</v>
      </c>
      <c r="B367" t="s">
        <v>340</v>
      </c>
      <c r="C367" t="s">
        <v>1865</v>
      </c>
      <c r="D367" t="s">
        <v>93</v>
      </c>
      <c r="E367" t="s">
        <v>93</v>
      </c>
      <c r="F367" t="s">
        <v>36</v>
      </c>
      <c r="G367" t="s">
        <v>36</v>
      </c>
      <c r="H367" t="s">
        <v>36</v>
      </c>
      <c r="I367" s="22">
        <v>1</v>
      </c>
      <c r="J367" t="s">
        <v>24</v>
      </c>
      <c r="K367" t="s">
        <v>36</v>
      </c>
      <c r="L367" t="s">
        <v>340</v>
      </c>
      <c r="M367" t="s">
        <v>1332</v>
      </c>
      <c r="N367" t="s">
        <v>1333</v>
      </c>
      <c r="O367" t="s">
        <v>1028</v>
      </c>
    </row>
    <row r="368" customFormat="1" spans="1:15">
      <c r="A368">
        <v>367</v>
      </c>
      <c r="B368" t="s">
        <v>340</v>
      </c>
      <c r="C368" t="s">
        <v>1866</v>
      </c>
      <c r="D368" t="s">
        <v>93</v>
      </c>
      <c r="E368" t="s">
        <v>93</v>
      </c>
      <c r="F368" t="s">
        <v>36</v>
      </c>
      <c r="G368" t="s">
        <v>36</v>
      </c>
      <c r="H368" t="s">
        <v>36</v>
      </c>
      <c r="I368" s="22">
        <v>1</v>
      </c>
      <c r="J368" t="s">
        <v>24</v>
      </c>
      <c r="K368" t="s">
        <v>36</v>
      </c>
      <c r="L368" t="s">
        <v>340</v>
      </c>
      <c r="M368" t="s">
        <v>1312</v>
      </c>
      <c r="N368" t="s">
        <v>1313</v>
      </c>
      <c r="O368" t="s">
        <v>1028</v>
      </c>
    </row>
    <row r="369" customFormat="1" spans="1:15">
      <c r="A369">
        <v>368</v>
      </c>
      <c r="B369" t="s">
        <v>340</v>
      </c>
      <c r="C369" t="s">
        <v>1867</v>
      </c>
      <c r="D369" t="s">
        <v>93</v>
      </c>
      <c r="E369" t="s">
        <v>93</v>
      </c>
      <c r="F369" t="s">
        <v>36</v>
      </c>
      <c r="G369" t="s">
        <v>36</v>
      </c>
      <c r="H369" t="s">
        <v>36</v>
      </c>
      <c r="I369" s="22">
        <v>1</v>
      </c>
      <c r="J369" t="s">
        <v>24</v>
      </c>
      <c r="K369" t="s">
        <v>36</v>
      </c>
      <c r="L369" t="s">
        <v>340</v>
      </c>
      <c r="M369" t="s">
        <v>1309</v>
      </c>
      <c r="N369" t="s">
        <v>1310</v>
      </c>
      <c r="O369" t="s">
        <v>1028</v>
      </c>
    </row>
    <row r="370" customFormat="1" spans="1:15">
      <c r="A370">
        <v>369</v>
      </c>
      <c r="B370" t="s">
        <v>340</v>
      </c>
      <c r="C370" t="s">
        <v>1868</v>
      </c>
      <c r="D370" t="s">
        <v>103</v>
      </c>
      <c r="E370" t="s">
        <v>103</v>
      </c>
      <c r="F370" t="s">
        <v>36</v>
      </c>
      <c r="G370" t="s">
        <v>36</v>
      </c>
      <c r="H370" t="s">
        <v>36</v>
      </c>
      <c r="I370" s="22">
        <v>1</v>
      </c>
      <c r="J370" t="s">
        <v>24</v>
      </c>
      <c r="K370" t="s">
        <v>36</v>
      </c>
      <c r="L370" t="s">
        <v>575</v>
      </c>
      <c r="M370" t="s">
        <v>1869</v>
      </c>
      <c r="N370" t="s">
        <v>1316</v>
      </c>
      <c r="O370" t="s">
        <v>1028</v>
      </c>
    </row>
    <row r="371" customFormat="1" spans="1:15">
      <c r="A371">
        <v>370</v>
      </c>
      <c r="B371" t="s">
        <v>340</v>
      </c>
      <c r="C371" t="s">
        <v>1870</v>
      </c>
      <c r="D371" t="s">
        <v>93</v>
      </c>
      <c r="E371" t="s">
        <v>93</v>
      </c>
      <c r="F371" t="s">
        <v>36</v>
      </c>
      <c r="G371" t="s">
        <v>36</v>
      </c>
      <c r="H371" t="s">
        <v>36</v>
      </c>
      <c r="I371" s="22">
        <v>1</v>
      </c>
      <c r="J371" t="s">
        <v>24</v>
      </c>
      <c r="K371" t="s">
        <v>36</v>
      </c>
      <c r="L371" t="s">
        <v>575</v>
      </c>
      <c r="M371" t="s">
        <v>1869</v>
      </c>
      <c r="N371" t="s">
        <v>1316</v>
      </c>
      <c r="O371" t="s">
        <v>1028</v>
      </c>
    </row>
    <row r="372" customFormat="1" spans="1:15">
      <c r="A372">
        <v>371</v>
      </c>
      <c r="B372" t="s">
        <v>340</v>
      </c>
      <c r="C372" t="s">
        <v>1871</v>
      </c>
      <c r="D372" t="s">
        <v>103</v>
      </c>
      <c r="E372" t="s">
        <v>103</v>
      </c>
      <c r="F372" t="s">
        <v>36</v>
      </c>
      <c r="G372" t="s">
        <v>36</v>
      </c>
      <c r="H372" t="s">
        <v>36</v>
      </c>
      <c r="I372" s="22">
        <v>1</v>
      </c>
      <c r="J372" t="s">
        <v>24</v>
      </c>
      <c r="K372" t="s">
        <v>36</v>
      </c>
      <c r="L372" t="s">
        <v>340</v>
      </c>
      <c r="M372" t="s">
        <v>1584</v>
      </c>
      <c r="N372" t="s">
        <v>1585</v>
      </c>
      <c r="O372" t="s">
        <v>1028</v>
      </c>
    </row>
    <row r="373" customFormat="1" spans="1:15">
      <c r="A373">
        <v>372</v>
      </c>
      <c r="B373" t="s">
        <v>340</v>
      </c>
      <c r="C373" t="s">
        <v>1872</v>
      </c>
      <c r="D373" t="s">
        <v>93</v>
      </c>
      <c r="E373" t="s">
        <v>93</v>
      </c>
      <c r="F373" t="s">
        <v>36</v>
      </c>
      <c r="G373" t="s">
        <v>36</v>
      </c>
      <c r="H373" t="s">
        <v>36</v>
      </c>
      <c r="I373" s="22">
        <v>1</v>
      </c>
      <c r="J373" t="s">
        <v>24</v>
      </c>
      <c r="K373" t="s">
        <v>36</v>
      </c>
      <c r="L373" t="s">
        <v>340</v>
      </c>
      <c r="M373" t="s">
        <v>1584</v>
      </c>
      <c r="N373" t="s">
        <v>1585</v>
      </c>
      <c r="O373" t="s">
        <v>1028</v>
      </c>
    </row>
    <row r="374" customFormat="1" spans="1:15">
      <c r="A374">
        <v>373</v>
      </c>
      <c r="B374" t="s">
        <v>340</v>
      </c>
      <c r="C374" t="s">
        <v>1873</v>
      </c>
      <c r="D374" t="s">
        <v>103</v>
      </c>
      <c r="E374" t="s">
        <v>103</v>
      </c>
      <c r="F374" t="s">
        <v>36</v>
      </c>
      <c r="G374" t="s">
        <v>36</v>
      </c>
      <c r="H374" t="s">
        <v>36</v>
      </c>
      <c r="I374" s="22">
        <v>1</v>
      </c>
      <c r="J374" t="s">
        <v>24</v>
      </c>
      <c r="K374" t="s">
        <v>36</v>
      </c>
      <c r="L374" t="s">
        <v>340</v>
      </c>
      <c r="M374" t="s">
        <v>1600</v>
      </c>
      <c r="N374" t="s">
        <v>1601</v>
      </c>
      <c r="O374" t="s">
        <v>1028</v>
      </c>
    </row>
    <row r="375" customFormat="1" spans="1:15">
      <c r="A375">
        <v>374</v>
      </c>
      <c r="B375" t="s">
        <v>340</v>
      </c>
      <c r="C375" t="s">
        <v>1874</v>
      </c>
      <c r="D375" t="s">
        <v>103</v>
      </c>
      <c r="E375" t="s">
        <v>103</v>
      </c>
      <c r="F375" t="s">
        <v>36</v>
      </c>
      <c r="G375" t="s">
        <v>36</v>
      </c>
      <c r="H375" t="s">
        <v>36</v>
      </c>
      <c r="I375" s="22">
        <v>1</v>
      </c>
      <c r="J375" t="s">
        <v>24</v>
      </c>
      <c r="K375" t="s">
        <v>36</v>
      </c>
      <c r="L375" t="s">
        <v>340</v>
      </c>
      <c r="M375" t="s">
        <v>1600</v>
      </c>
      <c r="N375" t="s">
        <v>1601</v>
      </c>
      <c r="O375" t="s">
        <v>1028</v>
      </c>
    </row>
    <row r="376" customFormat="1" spans="1:15">
      <c r="A376">
        <v>375</v>
      </c>
      <c r="B376" t="s">
        <v>340</v>
      </c>
      <c r="C376" t="s">
        <v>1875</v>
      </c>
      <c r="D376" t="s">
        <v>103</v>
      </c>
      <c r="E376" t="s">
        <v>103</v>
      </c>
      <c r="F376" t="s">
        <v>36</v>
      </c>
      <c r="G376" t="s">
        <v>36</v>
      </c>
      <c r="H376" t="s">
        <v>36</v>
      </c>
      <c r="I376" s="22">
        <v>1</v>
      </c>
      <c r="J376" t="s">
        <v>24</v>
      </c>
      <c r="K376" t="s">
        <v>36</v>
      </c>
      <c r="L376" t="s">
        <v>340</v>
      </c>
      <c r="M376" t="s">
        <v>1597</v>
      </c>
      <c r="N376" t="s">
        <v>1598</v>
      </c>
      <c r="O376" t="s">
        <v>1028</v>
      </c>
    </row>
    <row r="377" customFormat="1" spans="1:15">
      <c r="A377">
        <v>376</v>
      </c>
      <c r="B377" t="s">
        <v>340</v>
      </c>
      <c r="C377" t="s">
        <v>1876</v>
      </c>
      <c r="D377" t="s">
        <v>103</v>
      </c>
      <c r="E377" t="s">
        <v>103</v>
      </c>
      <c r="F377" t="s">
        <v>36</v>
      </c>
      <c r="G377" t="s">
        <v>36</v>
      </c>
      <c r="H377" t="s">
        <v>36</v>
      </c>
      <c r="I377" s="22">
        <v>1</v>
      </c>
      <c r="J377" t="s">
        <v>24</v>
      </c>
      <c r="K377" t="s">
        <v>36</v>
      </c>
      <c r="L377" t="s">
        <v>340</v>
      </c>
      <c r="M377" t="s">
        <v>1597</v>
      </c>
      <c r="N377" t="s">
        <v>1598</v>
      </c>
      <c r="O377" t="s">
        <v>1028</v>
      </c>
    </row>
    <row r="378" customFormat="1" spans="1:15">
      <c r="A378">
        <v>377</v>
      </c>
      <c r="B378" t="s">
        <v>340</v>
      </c>
      <c r="C378" t="s">
        <v>1877</v>
      </c>
      <c r="D378" t="s">
        <v>103</v>
      </c>
      <c r="E378" t="s">
        <v>103</v>
      </c>
      <c r="F378" t="s">
        <v>36</v>
      </c>
      <c r="G378" t="s">
        <v>36</v>
      </c>
      <c r="H378" t="s">
        <v>36</v>
      </c>
      <c r="I378" s="22">
        <v>1</v>
      </c>
      <c r="J378" t="s">
        <v>24</v>
      </c>
      <c r="K378" t="s">
        <v>36</v>
      </c>
      <c r="L378" t="s">
        <v>340</v>
      </c>
      <c r="M378" t="s">
        <v>1597</v>
      </c>
      <c r="N378" t="s">
        <v>1598</v>
      </c>
      <c r="O378" t="s">
        <v>1028</v>
      </c>
    </row>
    <row r="379" customFormat="1" spans="1:15">
      <c r="A379">
        <v>378</v>
      </c>
      <c r="B379" t="s">
        <v>340</v>
      </c>
      <c r="C379" t="s">
        <v>1878</v>
      </c>
      <c r="D379" t="s">
        <v>103</v>
      </c>
      <c r="E379" t="s">
        <v>103</v>
      </c>
      <c r="F379" t="s">
        <v>36</v>
      </c>
      <c r="G379" t="s">
        <v>36</v>
      </c>
      <c r="H379" t="s">
        <v>36</v>
      </c>
      <c r="I379" s="22">
        <v>1</v>
      </c>
      <c r="J379" t="s">
        <v>24</v>
      </c>
      <c r="K379" t="s">
        <v>36</v>
      </c>
      <c r="L379" t="s">
        <v>340</v>
      </c>
      <c r="M379" t="s">
        <v>1597</v>
      </c>
      <c r="N379" t="s">
        <v>1598</v>
      </c>
      <c r="O379" t="s">
        <v>1028</v>
      </c>
    </row>
    <row r="380" customFormat="1" spans="1:15">
      <c r="A380">
        <v>379</v>
      </c>
      <c r="B380" t="s">
        <v>340</v>
      </c>
      <c r="C380" t="s">
        <v>1879</v>
      </c>
      <c r="D380" t="s">
        <v>103</v>
      </c>
      <c r="E380" t="s">
        <v>103</v>
      </c>
      <c r="F380" t="s">
        <v>36</v>
      </c>
      <c r="G380" t="s">
        <v>36</v>
      </c>
      <c r="H380" t="s">
        <v>36</v>
      </c>
      <c r="I380" s="22">
        <v>1</v>
      </c>
      <c r="J380" t="s">
        <v>24</v>
      </c>
      <c r="K380" t="s">
        <v>36</v>
      </c>
      <c r="L380" t="s">
        <v>340</v>
      </c>
      <c r="M380" t="s">
        <v>1597</v>
      </c>
      <c r="N380" t="s">
        <v>1598</v>
      </c>
      <c r="O380" t="s">
        <v>1028</v>
      </c>
    </row>
    <row r="381" customFormat="1" spans="1:15">
      <c r="A381">
        <v>380</v>
      </c>
      <c r="B381" t="s">
        <v>340</v>
      </c>
      <c r="C381" t="s">
        <v>1880</v>
      </c>
      <c r="D381" t="s">
        <v>103</v>
      </c>
      <c r="E381" t="s">
        <v>103</v>
      </c>
      <c r="F381" t="s">
        <v>36</v>
      </c>
      <c r="G381" t="s">
        <v>36</v>
      </c>
      <c r="H381" t="s">
        <v>36</v>
      </c>
      <c r="I381" s="22">
        <v>1</v>
      </c>
      <c r="J381" t="s">
        <v>24</v>
      </c>
      <c r="K381" t="s">
        <v>36</v>
      </c>
      <c r="L381" t="s">
        <v>340</v>
      </c>
      <c r="M381" t="s">
        <v>1597</v>
      </c>
      <c r="N381" t="s">
        <v>1598</v>
      </c>
      <c r="O381" t="s">
        <v>1028</v>
      </c>
    </row>
    <row r="382" customFormat="1" spans="1:15">
      <c r="A382">
        <v>381</v>
      </c>
      <c r="B382" t="s">
        <v>340</v>
      </c>
      <c r="C382" t="s">
        <v>1881</v>
      </c>
      <c r="D382" t="s">
        <v>103</v>
      </c>
      <c r="E382" t="s">
        <v>103</v>
      </c>
      <c r="F382" t="s">
        <v>36</v>
      </c>
      <c r="G382" t="s">
        <v>36</v>
      </c>
      <c r="H382" t="s">
        <v>36</v>
      </c>
      <c r="I382" s="22">
        <v>1</v>
      </c>
      <c r="J382" t="s">
        <v>24</v>
      </c>
      <c r="K382" t="s">
        <v>36</v>
      </c>
      <c r="L382" t="s">
        <v>340</v>
      </c>
      <c r="M382" t="s">
        <v>1597</v>
      </c>
      <c r="N382" t="s">
        <v>1598</v>
      </c>
      <c r="O382" t="s">
        <v>1028</v>
      </c>
    </row>
    <row r="383" customFormat="1" spans="1:15">
      <c r="A383">
        <v>382</v>
      </c>
      <c r="B383" t="s">
        <v>340</v>
      </c>
      <c r="C383" t="s">
        <v>1882</v>
      </c>
      <c r="D383" t="s">
        <v>103</v>
      </c>
      <c r="E383" t="s">
        <v>103</v>
      </c>
      <c r="F383" t="s">
        <v>36</v>
      </c>
      <c r="G383" t="s">
        <v>36</v>
      </c>
      <c r="H383" t="s">
        <v>36</v>
      </c>
      <c r="I383" s="22">
        <v>1</v>
      </c>
      <c r="J383" t="s">
        <v>24</v>
      </c>
      <c r="K383" t="s">
        <v>36</v>
      </c>
      <c r="L383" t="s">
        <v>340</v>
      </c>
      <c r="M383" t="s">
        <v>1597</v>
      </c>
      <c r="N383" t="s">
        <v>1598</v>
      </c>
      <c r="O383" t="s">
        <v>1028</v>
      </c>
    </row>
    <row r="384" customFormat="1" spans="1:15">
      <c r="A384">
        <v>383</v>
      </c>
      <c r="B384" t="s">
        <v>340</v>
      </c>
      <c r="C384" t="s">
        <v>1883</v>
      </c>
      <c r="D384" t="s">
        <v>103</v>
      </c>
      <c r="E384" t="s">
        <v>103</v>
      </c>
      <c r="F384" t="s">
        <v>36</v>
      </c>
      <c r="G384" t="s">
        <v>36</v>
      </c>
      <c r="H384" t="s">
        <v>36</v>
      </c>
      <c r="I384" s="22">
        <v>1</v>
      </c>
      <c r="J384" t="s">
        <v>24</v>
      </c>
      <c r="K384" t="s">
        <v>36</v>
      </c>
      <c r="L384" t="s">
        <v>340</v>
      </c>
      <c r="M384" t="s">
        <v>1603</v>
      </c>
      <c r="N384" t="s">
        <v>1604</v>
      </c>
      <c r="O384" t="s">
        <v>1028</v>
      </c>
    </row>
    <row r="385" customFormat="1" spans="1:15">
      <c r="A385">
        <v>384</v>
      </c>
      <c r="B385" t="s">
        <v>340</v>
      </c>
      <c r="C385" t="s">
        <v>1884</v>
      </c>
      <c r="D385" t="s">
        <v>103</v>
      </c>
      <c r="E385" t="s">
        <v>103</v>
      </c>
      <c r="F385" t="s">
        <v>36</v>
      </c>
      <c r="G385" t="s">
        <v>36</v>
      </c>
      <c r="H385" t="s">
        <v>36</v>
      </c>
      <c r="I385" s="22">
        <v>1</v>
      </c>
      <c r="J385" t="s">
        <v>24</v>
      </c>
      <c r="K385" t="s">
        <v>36</v>
      </c>
      <c r="L385" t="s">
        <v>340</v>
      </c>
      <c r="M385" t="s">
        <v>1603</v>
      </c>
      <c r="N385" t="s">
        <v>1604</v>
      </c>
      <c r="O385" t="s">
        <v>1028</v>
      </c>
    </row>
    <row r="386" customFormat="1" spans="1:15">
      <c r="A386">
        <v>385</v>
      </c>
      <c r="B386" t="s">
        <v>340</v>
      </c>
      <c r="C386" t="s">
        <v>1885</v>
      </c>
      <c r="D386" t="s">
        <v>103</v>
      </c>
      <c r="E386" t="s">
        <v>103</v>
      </c>
      <c r="F386" t="s">
        <v>36</v>
      </c>
      <c r="G386" t="s">
        <v>36</v>
      </c>
      <c r="H386" t="s">
        <v>36</v>
      </c>
      <c r="I386" s="22">
        <v>1</v>
      </c>
      <c r="J386" t="s">
        <v>24</v>
      </c>
      <c r="K386" t="s">
        <v>36</v>
      </c>
      <c r="L386" t="s">
        <v>340</v>
      </c>
      <c r="M386" t="s">
        <v>1603</v>
      </c>
      <c r="N386" t="s">
        <v>1604</v>
      </c>
      <c r="O386" t="s">
        <v>1028</v>
      </c>
    </row>
    <row r="387" customFormat="1" spans="1:15">
      <c r="A387">
        <v>386</v>
      </c>
      <c r="B387" t="s">
        <v>340</v>
      </c>
      <c r="C387" t="s">
        <v>1886</v>
      </c>
      <c r="D387" t="s">
        <v>103</v>
      </c>
      <c r="E387" t="s">
        <v>103</v>
      </c>
      <c r="F387" t="s">
        <v>36</v>
      </c>
      <c r="G387" t="s">
        <v>36</v>
      </c>
      <c r="H387" t="s">
        <v>36</v>
      </c>
      <c r="I387" s="22">
        <v>1</v>
      </c>
      <c r="J387" t="s">
        <v>24</v>
      </c>
      <c r="K387" t="s">
        <v>36</v>
      </c>
      <c r="L387" t="s">
        <v>340</v>
      </c>
      <c r="M387" t="s">
        <v>1609</v>
      </c>
      <c r="N387" t="s">
        <v>1610</v>
      </c>
      <c r="O387" t="s">
        <v>1028</v>
      </c>
    </row>
    <row r="388" customFormat="1" spans="1:15">
      <c r="A388">
        <v>387</v>
      </c>
      <c r="B388" t="s">
        <v>340</v>
      </c>
      <c r="C388" t="s">
        <v>1887</v>
      </c>
      <c r="D388" t="s">
        <v>103</v>
      </c>
      <c r="E388" t="s">
        <v>103</v>
      </c>
      <c r="F388" t="s">
        <v>36</v>
      </c>
      <c r="G388" t="s">
        <v>36</v>
      </c>
      <c r="H388" t="s">
        <v>36</v>
      </c>
      <c r="I388" s="22">
        <v>1</v>
      </c>
      <c r="J388" t="s">
        <v>24</v>
      </c>
      <c r="K388" t="s">
        <v>36</v>
      </c>
      <c r="L388" t="s">
        <v>340</v>
      </c>
      <c r="M388" t="s">
        <v>1609</v>
      </c>
      <c r="N388" t="s">
        <v>1610</v>
      </c>
      <c r="O388" t="s">
        <v>1028</v>
      </c>
    </row>
    <row r="389" customFormat="1" spans="1:15">
      <c r="A389">
        <v>388</v>
      </c>
      <c r="B389" t="s">
        <v>340</v>
      </c>
      <c r="C389" t="s">
        <v>1888</v>
      </c>
      <c r="D389" t="s">
        <v>103</v>
      </c>
      <c r="E389" t="s">
        <v>103</v>
      </c>
      <c r="F389" t="s">
        <v>36</v>
      </c>
      <c r="G389" t="s">
        <v>36</v>
      </c>
      <c r="H389" t="s">
        <v>36</v>
      </c>
      <c r="I389" s="22">
        <v>1</v>
      </c>
      <c r="J389" t="s">
        <v>24</v>
      </c>
      <c r="K389" t="s">
        <v>36</v>
      </c>
      <c r="L389" t="s">
        <v>340</v>
      </c>
      <c r="M389" t="s">
        <v>1609</v>
      </c>
      <c r="N389" t="s">
        <v>1610</v>
      </c>
      <c r="O389" t="s">
        <v>1028</v>
      </c>
    </row>
    <row r="390" customFormat="1" spans="1:15">
      <c r="A390">
        <v>389</v>
      </c>
      <c r="B390" t="s">
        <v>340</v>
      </c>
      <c r="C390" t="s">
        <v>1889</v>
      </c>
      <c r="D390" t="s">
        <v>103</v>
      </c>
      <c r="E390" t="s">
        <v>103</v>
      </c>
      <c r="F390" t="s">
        <v>36</v>
      </c>
      <c r="G390" t="s">
        <v>36</v>
      </c>
      <c r="H390" t="s">
        <v>36</v>
      </c>
      <c r="I390" s="22">
        <v>1</v>
      </c>
      <c r="J390" t="s">
        <v>24</v>
      </c>
      <c r="K390" t="s">
        <v>36</v>
      </c>
      <c r="L390" t="s">
        <v>340</v>
      </c>
      <c r="M390" t="s">
        <v>1625</v>
      </c>
      <c r="N390" t="s">
        <v>1626</v>
      </c>
      <c r="O390" t="s">
        <v>1028</v>
      </c>
    </row>
    <row r="391" customFormat="1" spans="1:15">
      <c r="A391">
        <v>390</v>
      </c>
      <c r="B391" t="s">
        <v>340</v>
      </c>
      <c r="C391" t="s">
        <v>1890</v>
      </c>
      <c r="D391" t="s">
        <v>103</v>
      </c>
      <c r="E391" t="s">
        <v>103</v>
      </c>
      <c r="F391" t="s">
        <v>36</v>
      </c>
      <c r="G391" t="s">
        <v>36</v>
      </c>
      <c r="H391" t="s">
        <v>36</v>
      </c>
      <c r="I391" s="22">
        <v>1</v>
      </c>
      <c r="J391" t="s">
        <v>24</v>
      </c>
      <c r="K391" t="s">
        <v>36</v>
      </c>
      <c r="L391" t="s">
        <v>340</v>
      </c>
      <c r="M391" t="s">
        <v>1625</v>
      </c>
      <c r="N391" t="s">
        <v>1626</v>
      </c>
      <c r="O391" t="s">
        <v>1028</v>
      </c>
    </row>
    <row r="392" customFormat="1" spans="1:15">
      <c r="A392">
        <v>391</v>
      </c>
      <c r="B392" t="s">
        <v>340</v>
      </c>
      <c r="C392" t="s">
        <v>1891</v>
      </c>
      <c r="D392" t="s">
        <v>103</v>
      </c>
      <c r="E392" t="s">
        <v>103</v>
      </c>
      <c r="F392" t="s">
        <v>36</v>
      </c>
      <c r="G392" t="s">
        <v>36</v>
      </c>
      <c r="H392" t="s">
        <v>36</v>
      </c>
      <c r="I392" s="22">
        <v>1</v>
      </c>
      <c r="J392" t="s">
        <v>24</v>
      </c>
      <c r="K392" t="s">
        <v>36</v>
      </c>
      <c r="L392" t="s">
        <v>340</v>
      </c>
      <c r="M392" t="s">
        <v>1625</v>
      </c>
      <c r="N392" t="s">
        <v>1626</v>
      </c>
      <c r="O392" t="s">
        <v>1028</v>
      </c>
    </row>
    <row r="393" customFormat="1" spans="1:15">
      <c r="A393">
        <v>392</v>
      </c>
      <c r="B393" t="s">
        <v>340</v>
      </c>
      <c r="C393" t="s">
        <v>1892</v>
      </c>
      <c r="D393" t="s">
        <v>103</v>
      </c>
      <c r="E393" t="s">
        <v>103</v>
      </c>
      <c r="F393" t="s">
        <v>36</v>
      </c>
      <c r="G393" t="s">
        <v>36</v>
      </c>
      <c r="H393" t="s">
        <v>36</v>
      </c>
      <c r="I393" s="22">
        <v>1</v>
      </c>
      <c r="J393" t="s">
        <v>24</v>
      </c>
      <c r="K393" t="s">
        <v>36</v>
      </c>
      <c r="L393" t="s">
        <v>340</v>
      </c>
      <c r="M393" t="s">
        <v>1619</v>
      </c>
      <c r="N393" t="s">
        <v>1620</v>
      </c>
      <c r="O393" t="s">
        <v>1028</v>
      </c>
    </row>
    <row r="394" customFormat="1" spans="1:15">
      <c r="A394">
        <v>393</v>
      </c>
      <c r="B394" t="s">
        <v>340</v>
      </c>
      <c r="C394" t="s">
        <v>1893</v>
      </c>
      <c r="D394" t="s">
        <v>103</v>
      </c>
      <c r="E394" t="s">
        <v>103</v>
      </c>
      <c r="F394" t="s">
        <v>36</v>
      </c>
      <c r="G394" t="s">
        <v>36</v>
      </c>
      <c r="H394" t="s">
        <v>36</v>
      </c>
      <c r="I394" s="22">
        <v>1</v>
      </c>
      <c r="J394" t="s">
        <v>24</v>
      </c>
      <c r="K394" t="s">
        <v>36</v>
      </c>
      <c r="L394" t="s">
        <v>340</v>
      </c>
      <c r="M394" t="s">
        <v>1619</v>
      </c>
      <c r="N394" t="s">
        <v>1620</v>
      </c>
      <c r="O394" t="s">
        <v>1028</v>
      </c>
    </row>
    <row r="395" customFormat="1" spans="1:15">
      <c r="A395">
        <v>394</v>
      </c>
      <c r="B395" t="s">
        <v>340</v>
      </c>
      <c r="C395" t="s">
        <v>1894</v>
      </c>
      <c r="D395" t="s">
        <v>103</v>
      </c>
      <c r="E395" t="s">
        <v>103</v>
      </c>
      <c r="F395" t="s">
        <v>36</v>
      </c>
      <c r="G395" t="s">
        <v>36</v>
      </c>
      <c r="H395" t="s">
        <v>36</v>
      </c>
      <c r="I395" s="22">
        <v>1</v>
      </c>
      <c r="J395" t="s">
        <v>24</v>
      </c>
      <c r="K395" t="s">
        <v>36</v>
      </c>
      <c r="L395" t="s">
        <v>340</v>
      </c>
      <c r="M395" t="s">
        <v>1619</v>
      </c>
      <c r="N395" t="s">
        <v>1620</v>
      </c>
      <c r="O395" t="s">
        <v>1028</v>
      </c>
    </row>
    <row r="396" customFormat="1" spans="1:15">
      <c r="A396">
        <v>395</v>
      </c>
      <c r="B396" t="s">
        <v>340</v>
      </c>
      <c r="C396" t="s">
        <v>1895</v>
      </c>
      <c r="D396" t="s">
        <v>103</v>
      </c>
      <c r="E396" t="s">
        <v>103</v>
      </c>
      <c r="F396" t="s">
        <v>36</v>
      </c>
      <c r="G396" t="s">
        <v>36</v>
      </c>
      <c r="H396" t="s">
        <v>36</v>
      </c>
      <c r="I396" s="22">
        <v>1</v>
      </c>
      <c r="J396" t="s">
        <v>24</v>
      </c>
      <c r="K396" t="s">
        <v>36</v>
      </c>
      <c r="L396" t="s">
        <v>340</v>
      </c>
      <c r="M396" t="s">
        <v>1619</v>
      </c>
      <c r="N396" t="s">
        <v>1620</v>
      </c>
      <c r="O396" t="s">
        <v>1028</v>
      </c>
    </row>
    <row r="397" customFormat="1" spans="1:15">
      <c r="A397">
        <v>396</v>
      </c>
      <c r="B397" t="s">
        <v>340</v>
      </c>
      <c r="C397" t="s">
        <v>1896</v>
      </c>
      <c r="D397" t="s">
        <v>103</v>
      </c>
      <c r="E397" t="s">
        <v>103</v>
      </c>
      <c r="F397" t="s">
        <v>36</v>
      </c>
      <c r="G397" t="s">
        <v>36</v>
      </c>
      <c r="H397" t="s">
        <v>36</v>
      </c>
      <c r="I397" s="22">
        <v>1</v>
      </c>
      <c r="J397" t="s">
        <v>24</v>
      </c>
      <c r="K397" t="s">
        <v>36</v>
      </c>
      <c r="L397" t="s">
        <v>340</v>
      </c>
      <c r="M397" t="s">
        <v>1622</v>
      </c>
      <c r="N397" t="s">
        <v>1623</v>
      </c>
      <c r="O397" t="s">
        <v>1028</v>
      </c>
    </row>
    <row r="398" customFormat="1" spans="1:15">
      <c r="A398">
        <v>397</v>
      </c>
      <c r="B398" t="s">
        <v>340</v>
      </c>
      <c r="C398" t="s">
        <v>1897</v>
      </c>
      <c r="D398" t="s">
        <v>103</v>
      </c>
      <c r="E398" t="s">
        <v>103</v>
      </c>
      <c r="F398" t="s">
        <v>36</v>
      </c>
      <c r="G398" t="s">
        <v>36</v>
      </c>
      <c r="H398" t="s">
        <v>36</v>
      </c>
      <c r="I398" s="22">
        <v>1</v>
      </c>
      <c r="J398" t="s">
        <v>24</v>
      </c>
      <c r="K398" t="s">
        <v>36</v>
      </c>
      <c r="L398" t="s">
        <v>340</v>
      </c>
      <c r="M398" t="s">
        <v>1622</v>
      </c>
      <c r="N398" t="s">
        <v>1623</v>
      </c>
      <c r="O398" t="s">
        <v>1028</v>
      </c>
    </row>
    <row r="399" customFormat="1" spans="1:15">
      <c r="A399">
        <v>398</v>
      </c>
      <c r="B399" t="s">
        <v>340</v>
      </c>
      <c r="C399" t="s">
        <v>1898</v>
      </c>
      <c r="D399" t="s">
        <v>103</v>
      </c>
      <c r="E399" t="s">
        <v>103</v>
      </c>
      <c r="F399" t="s">
        <v>36</v>
      </c>
      <c r="G399" t="s">
        <v>36</v>
      </c>
      <c r="H399" t="s">
        <v>36</v>
      </c>
      <c r="I399" s="22">
        <v>1</v>
      </c>
      <c r="J399" t="s">
        <v>24</v>
      </c>
      <c r="K399" t="s">
        <v>36</v>
      </c>
      <c r="L399" t="s">
        <v>340</v>
      </c>
      <c r="M399" t="s">
        <v>1612</v>
      </c>
      <c r="N399" t="s">
        <v>1613</v>
      </c>
      <c r="O399" t="s">
        <v>1028</v>
      </c>
    </row>
    <row r="400" customFormat="1" spans="1:15">
      <c r="A400">
        <v>399</v>
      </c>
      <c r="B400" t="s">
        <v>340</v>
      </c>
      <c r="C400" t="s">
        <v>1899</v>
      </c>
      <c r="D400" t="s">
        <v>103</v>
      </c>
      <c r="E400" t="s">
        <v>103</v>
      </c>
      <c r="F400" t="s">
        <v>36</v>
      </c>
      <c r="G400" t="s">
        <v>36</v>
      </c>
      <c r="H400" t="s">
        <v>36</v>
      </c>
      <c r="I400" s="22">
        <v>1</v>
      </c>
      <c r="J400" t="s">
        <v>24</v>
      </c>
      <c r="K400" t="s">
        <v>36</v>
      </c>
      <c r="L400" t="s">
        <v>340</v>
      </c>
      <c r="M400" t="s">
        <v>1612</v>
      </c>
      <c r="N400" t="s">
        <v>1613</v>
      </c>
      <c r="O400" t="s">
        <v>1028</v>
      </c>
    </row>
    <row r="401" customFormat="1" spans="1:15">
      <c r="A401">
        <v>400</v>
      </c>
      <c r="B401" t="s">
        <v>340</v>
      </c>
      <c r="C401" t="s">
        <v>1900</v>
      </c>
      <c r="D401" t="s">
        <v>103</v>
      </c>
      <c r="E401" t="s">
        <v>103</v>
      </c>
      <c r="F401" t="s">
        <v>36</v>
      </c>
      <c r="G401" t="s">
        <v>36</v>
      </c>
      <c r="H401" t="s">
        <v>36</v>
      </c>
      <c r="I401" s="22">
        <v>1</v>
      </c>
      <c r="J401" t="s">
        <v>24</v>
      </c>
      <c r="K401" t="s">
        <v>36</v>
      </c>
      <c r="L401" t="s">
        <v>340</v>
      </c>
      <c r="M401" t="s">
        <v>1612</v>
      </c>
      <c r="N401" t="s">
        <v>1613</v>
      </c>
      <c r="O401" t="s">
        <v>1028</v>
      </c>
    </row>
    <row r="402" customFormat="1" spans="1:15">
      <c r="A402">
        <v>401</v>
      </c>
      <c r="B402" t="s">
        <v>340</v>
      </c>
      <c r="C402" t="s">
        <v>1901</v>
      </c>
      <c r="D402" t="s">
        <v>103</v>
      </c>
      <c r="E402" t="s">
        <v>103</v>
      </c>
      <c r="F402" t="s">
        <v>36</v>
      </c>
      <c r="G402" t="s">
        <v>36</v>
      </c>
      <c r="H402" t="s">
        <v>36</v>
      </c>
      <c r="I402" s="22">
        <v>1</v>
      </c>
      <c r="J402" t="s">
        <v>24</v>
      </c>
      <c r="K402" t="s">
        <v>36</v>
      </c>
      <c r="L402" t="s">
        <v>340</v>
      </c>
      <c r="M402" t="s">
        <v>1612</v>
      </c>
      <c r="N402" t="s">
        <v>1613</v>
      </c>
      <c r="O402" t="s">
        <v>1028</v>
      </c>
    </row>
    <row r="403" customFormat="1" spans="1:15">
      <c r="A403">
        <v>402</v>
      </c>
      <c r="B403" t="s">
        <v>340</v>
      </c>
      <c r="C403" t="s">
        <v>1902</v>
      </c>
      <c r="D403" t="s">
        <v>103</v>
      </c>
      <c r="E403" t="s">
        <v>103</v>
      </c>
      <c r="F403" t="s">
        <v>36</v>
      </c>
      <c r="G403" t="s">
        <v>36</v>
      </c>
      <c r="H403" t="s">
        <v>36</v>
      </c>
      <c r="I403" s="22">
        <v>1</v>
      </c>
      <c r="J403" t="s">
        <v>24</v>
      </c>
      <c r="K403" t="s">
        <v>36</v>
      </c>
      <c r="L403" t="s">
        <v>340</v>
      </c>
      <c r="M403" t="s">
        <v>1615</v>
      </c>
      <c r="N403" t="s">
        <v>1616</v>
      </c>
      <c r="O403" t="s">
        <v>1028</v>
      </c>
    </row>
    <row r="404" customFormat="1" spans="1:15">
      <c r="A404">
        <v>403</v>
      </c>
      <c r="B404" t="s">
        <v>340</v>
      </c>
      <c r="C404" t="s">
        <v>1903</v>
      </c>
      <c r="D404" t="s">
        <v>103</v>
      </c>
      <c r="E404" t="s">
        <v>103</v>
      </c>
      <c r="F404" t="s">
        <v>36</v>
      </c>
      <c r="G404" t="s">
        <v>36</v>
      </c>
      <c r="H404" t="s">
        <v>36</v>
      </c>
      <c r="I404" s="22">
        <v>1</v>
      </c>
      <c r="J404" t="s">
        <v>24</v>
      </c>
      <c r="K404" t="s">
        <v>36</v>
      </c>
      <c r="L404" t="s">
        <v>340</v>
      </c>
      <c r="M404" t="s">
        <v>1615</v>
      </c>
      <c r="N404" t="s">
        <v>1616</v>
      </c>
      <c r="O404" t="s">
        <v>1028</v>
      </c>
    </row>
    <row r="405" customFormat="1" spans="1:15">
      <c r="A405">
        <v>404</v>
      </c>
      <c r="B405" t="s">
        <v>340</v>
      </c>
      <c r="C405" t="s">
        <v>1904</v>
      </c>
      <c r="D405" t="s">
        <v>103</v>
      </c>
      <c r="E405" t="s">
        <v>103</v>
      </c>
      <c r="F405" t="s">
        <v>36</v>
      </c>
      <c r="G405" t="s">
        <v>36</v>
      </c>
      <c r="H405" t="s">
        <v>36</v>
      </c>
      <c r="I405" s="22">
        <v>1</v>
      </c>
      <c r="J405" t="s">
        <v>24</v>
      </c>
      <c r="K405" t="s">
        <v>36</v>
      </c>
      <c r="L405" t="s">
        <v>340</v>
      </c>
      <c r="M405" t="s">
        <v>1615</v>
      </c>
      <c r="N405" t="s">
        <v>1616</v>
      </c>
      <c r="O405" t="s">
        <v>1028</v>
      </c>
    </row>
    <row r="406" customFormat="1" spans="1:15">
      <c r="A406">
        <v>405</v>
      </c>
      <c r="B406" t="s">
        <v>340</v>
      </c>
      <c r="C406" t="s">
        <v>1905</v>
      </c>
      <c r="D406" t="s">
        <v>103</v>
      </c>
      <c r="E406" t="s">
        <v>103</v>
      </c>
      <c r="F406" t="s">
        <v>36</v>
      </c>
      <c r="G406" t="s">
        <v>36</v>
      </c>
      <c r="H406" t="s">
        <v>36</v>
      </c>
      <c r="I406" s="22">
        <v>1</v>
      </c>
      <c r="J406" t="s">
        <v>24</v>
      </c>
      <c r="K406" t="s">
        <v>36</v>
      </c>
      <c r="L406" t="s">
        <v>340</v>
      </c>
      <c r="M406" t="s">
        <v>1615</v>
      </c>
      <c r="N406" t="s">
        <v>1616</v>
      </c>
      <c r="O406" t="s">
        <v>1028</v>
      </c>
    </row>
    <row r="407" customFormat="1" spans="1:15">
      <c r="A407">
        <v>406</v>
      </c>
      <c r="B407" t="s">
        <v>340</v>
      </c>
      <c r="C407" t="s">
        <v>1906</v>
      </c>
      <c r="D407" t="s">
        <v>93</v>
      </c>
      <c r="E407" t="s">
        <v>93</v>
      </c>
      <c r="F407" t="s">
        <v>36</v>
      </c>
      <c r="G407" t="s">
        <v>36</v>
      </c>
      <c r="H407" t="s">
        <v>36</v>
      </c>
      <c r="I407" s="22">
        <v>1</v>
      </c>
      <c r="J407" t="s">
        <v>24</v>
      </c>
      <c r="K407" t="s">
        <v>36</v>
      </c>
      <c r="L407" t="s">
        <v>340</v>
      </c>
      <c r="M407" t="s">
        <v>1600</v>
      </c>
      <c r="N407" t="s">
        <v>1601</v>
      </c>
      <c r="O407" t="s">
        <v>1028</v>
      </c>
    </row>
    <row r="408" customFormat="1" spans="1:15">
      <c r="A408">
        <v>407</v>
      </c>
      <c r="B408" t="s">
        <v>340</v>
      </c>
      <c r="C408" t="s">
        <v>1907</v>
      </c>
      <c r="D408" t="s">
        <v>93</v>
      </c>
      <c r="E408" t="s">
        <v>93</v>
      </c>
      <c r="F408" t="s">
        <v>36</v>
      </c>
      <c r="G408" t="s">
        <v>36</v>
      </c>
      <c r="H408" t="s">
        <v>36</v>
      </c>
      <c r="I408" s="22">
        <v>1</v>
      </c>
      <c r="J408" t="s">
        <v>24</v>
      </c>
      <c r="K408" t="s">
        <v>36</v>
      </c>
      <c r="L408" t="s">
        <v>340</v>
      </c>
      <c r="M408" t="s">
        <v>1597</v>
      </c>
      <c r="N408" t="s">
        <v>1598</v>
      </c>
      <c r="O408" t="s">
        <v>1028</v>
      </c>
    </row>
    <row r="409" customFormat="1" spans="1:15">
      <c r="A409">
        <v>408</v>
      </c>
      <c r="B409" t="s">
        <v>340</v>
      </c>
      <c r="C409" t="s">
        <v>1908</v>
      </c>
      <c r="D409" t="s">
        <v>93</v>
      </c>
      <c r="E409" t="s">
        <v>93</v>
      </c>
      <c r="F409" t="s">
        <v>36</v>
      </c>
      <c r="G409" t="s">
        <v>36</v>
      </c>
      <c r="H409" t="s">
        <v>36</v>
      </c>
      <c r="I409" s="22">
        <v>1</v>
      </c>
      <c r="J409" t="s">
        <v>24</v>
      </c>
      <c r="K409" t="s">
        <v>36</v>
      </c>
      <c r="L409" t="s">
        <v>340</v>
      </c>
      <c r="M409" t="s">
        <v>1603</v>
      </c>
      <c r="N409" t="s">
        <v>1604</v>
      </c>
      <c r="O409" t="s">
        <v>1028</v>
      </c>
    </row>
    <row r="410" customFormat="1" spans="1:15">
      <c r="A410">
        <v>409</v>
      </c>
      <c r="B410" t="s">
        <v>340</v>
      </c>
      <c r="C410" t="s">
        <v>1909</v>
      </c>
      <c r="D410" t="s">
        <v>93</v>
      </c>
      <c r="E410" t="s">
        <v>93</v>
      </c>
      <c r="F410" t="s">
        <v>36</v>
      </c>
      <c r="G410" t="s">
        <v>36</v>
      </c>
      <c r="H410" t="s">
        <v>36</v>
      </c>
      <c r="I410" s="22">
        <v>1</v>
      </c>
      <c r="J410" t="s">
        <v>24</v>
      </c>
      <c r="K410" t="s">
        <v>36</v>
      </c>
      <c r="L410" t="s">
        <v>340</v>
      </c>
      <c r="M410" t="s">
        <v>1609</v>
      </c>
      <c r="N410" t="s">
        <v>1610</v>
      </c>
      <c r="O410" t="s">
        <v>1028</v>
      </c>
    </row>
    <row r="411" customFormat="1" spans="1:15">
      <c r="A411">
        <v>410</v>
      </c>
      <c r="B411" t="s">
        <v>340</v>
      </c>
      <c r="C411" t="s">
        <v>1910</v>
      </c>
      <c r="D411" t="s">
        <v>93</v>
      </c>
      <c r="E411" t="s">
        <v>93</v>
      </c>
      <c r="F411" t="s">
        <v>36</v>
      </c>
      <c r="G411" t="s">
        <v>36</v>
      </c>
      <c r="H411" t="s">
        <v>36</v>
      </c>
      <c r="I411" s="22">
        <v>1</v>
      </c>
      <c r="J411" t="s">
        <v>24</v>
      </c>
      <c r="K411" t="s">
        <v>36</v>
      </c>
      <c r="L411" t="s">
        <v>340</v>
      </c>
      <c r="M411" t="s">
        <v>1625</v>
      </c>
      <c r="N411" t="s">
        <v>1626</v>
      </c>
      <c r="O411" t="s">
        <v>1028</v>
      </c>
    </row>
    <row r="412" customFormat="1" spans="1:15">
      <c r="A412">
        <v>411</v>
      </c>
      <c r="B412" t="s">
        <v>340</v>
      </c>
      <c r="C412" t="s">
        <v>1911</v>
      </c>
      <c r="D412" t="s">
        <v>93</v>
      </c>
      <c r="E412" t="s">
        <v>93</v>
      </c>
      <c r="F412" t="s">
        <v>36</v>
      </c>
      <c r="G412" t="s">
        <v>36</v>
      </c>
      <c r="H412" t="s">
        <v>36</v>
      </c>
      <c r="I412" s="22">
        <v>1</v>
      </c>
      <c r="J412" t="s">
        <v>24</v>
      </c>
      <c r="K412" t="s">
        <v>36</v>
      </c>
      <c r="L412" t="s">
        <v>340</v>
      </c>
      <c r="M412" t="s">
        <v>1619</v>
      </c>
      <c r="N412" t="s">
        <v>1620</v>
      </c>
      <c r="O412" t="s">
        <v>1028</v>
      </c>
    </row>
    <row r="413" customFormat="1" spans="1:15">
      <c r="A413">
        <v>412</v>
      </c>
      <c r="B413" t="s">
        <v>340</v>
      </c>
      <c r="C413" t="s">
        <v>1912</v>
      </c>
      <c r="D413" t="s">
        <v>93</v>
      </c>
      <c r="E413" t="s">
        <v>93</v>
      </c>
      <c r="F413" t="s">
        <v>36</v>
      </c>
      <c r="G413" t="s">
        <v>36</v>
      </c>
      <c r="H413" t="s">
        <v>36</v>
      </c>
      <c r="I413" s="22">
        <v>1</v>
      </c>
      <c r="J413" t="s">
        <v>24</v>
      </c>
      <c r="K413" t="s">
        <v>36</v>
      </c>
      <c r="L413" t="s">
        <v>340</v>
      </c>
      <c r="M413" t="s">
        <v>1622</v>
      </c>
      <c r="N413" t="s">
        <v>1623</v>
      </c>
      <c r="O413" t="s">
        <v>1028</v>
      </c>
    </row>
    <row r="414" customFormat="1" spans="1:15">
      <c r="A414">
        <v>413</v>
      </c>
      <c r="B414" t="s">
        <v>340</v>
      </c>
      <c r="C414" t="s">
        <v>1913</v>
      </c>
      <c r="D414" t="s">
        <v>93</v>
      </c>
      <c r="E414" t="s">
        <v>93</v>
      </c>
      <c r="F414" t="s">
        <v>36</v>
      </c>
      <c r="G414" t="s">
        <v>36</v>
      </c>
      <c r="H414" t="s">
        <v>36</v>
      </c>
      <c r="I414" s="22">
        <v>1</v>
      </c>
      <c r="J414" t="s">
        <v>24</v>
      </c>
      <c r="K414" t="s">
        <v>36</v>
      </c>
      <c r="L414" t="s">
        <v>340</v>
      </c>
      <c r="M414" t="s">
        <v>1612</v>
      </c>
      <c r="N414" t="s">
        <v>1613</v>
      </c>
      <c r="O414" t="s">
        <v>1028</v>
      </c>
    </row>
    <row r="415" customFormat="1" spans="1:15">
      <c r="A415">
        <v>414</v>
      </c>
      <c r="B415" t="s">
        <v>340</v>
      </c>
      <c r="C415" t="s">
        <v>1914</v>
      </c>
      <c r="D415" t="s">
        <v>93</v>
      </c>
      <c r="E415" t="s">
        <v>93</v>
      </c>
      <c r="F415" t="s">
        <v>36</v>
      </c>
      <c r="G415" t="s">
        <v>36</v>
      </c>
      <c r="H415" t="s">
        <v>36</v>
      </c>
      <c r="I415" s="22">
        <v>1</v>
      </c>
      <c r="J415" t="s">
        <v>24</v>
      </c>
      <c r="K415" t="s">
        <v>36</v>
      </c>
      <c r="L415" t="s">
        <v>340</v>
      </c>
      <c r="M415" t="s">
        <v>1615</v>
      </c>
      <c r="N415" t="s">
        <v>1616</v>
      </c>
      <c r="O415" t="s">
        <v>1028</v>
      </c>
    </row>
    <row r="416" customFormat="1" spans="1:15">
      <c r="A416">
        <v>415</v>
      </c>
      <c r="B416" t="s">
        <v>340</v>
      </c>
      <c r="C416" t="s">
        <v>1915</v>
      </c>
      <c r="D416" t="s">
        <v>103</v>
      </c>
      <c r="E416" t="s">
        <v>103</v>
      </c>
      <c r="F416" t="s">
        <v>36</v>
      </c>
      <c r="G416" t="s">
        <v>36</v>
      </c>
      <c r="H416" t="s">
        <v>36</v>
      </c>
      <c r="I416" s="22">
        <v>1</v>
      </c>
      <c r="J416" t="s">
        <v>24</v>
      </c>
      <c r="K416" t="s">
        <v>36</v>
      </c>
      <c r="L416" t="s">
        <v>340</v>
      </c>
      <c r="M416" t="s">
        <v>1216</v>
      </c>
      <c r="N416" t="s">
        <v>1217</v>
      </c>
      <c r="O416" t="s">
        <v>1218</v>
      </c>
    </row>
    <row r="417" customFormat="1" spans="1:15">
      <c r="A417">
        <v>416</v>
      </c>
      <c r="B417" t="s">
        <v>340</v>
      </c>
      <c r="C417" t="s">
        <v>1916</v>
      </c>
      <c r="D417" t="s">
        <v>93</v>
      </c>
      <c r="E417" t="s">
        <v>93</v>
      </c>
      <c r="F417" t="s">
        <v>36</v>
      </c>
      <c r="G417" t="s">
        <v>36</v>
      </c>
      <c r="H417" t="s">
        <v>36</v>
      </c>
      <c r="I417" s="22">
        <v>1</v>
      </c>
      <c r="J417" t="s">
        <v>24</v>
      </c>
      <c r="K417" t="s">
        <v>36</v>
      </c>
      <c r="L417" t="s">
        <v>340</v>
      </c>
      <c r="M417" t="s">
        <v>1216</v>
      </c>
      <c r="N417" t="s">
        <v>1217</v>
      </c>
      <c r="O417" t="s">
        <v>1218</v>
      </c>
    </row>
    <row r="418" customFormat="1" spans="1:15">
      <c r="A418">
        <v>417</v>
      </c>
      <c r="B418" t="s">
        <v>340</v>
      </c>
      <c r="C418" t="s">
        <v>1917</v>
      </c>
      <c r="D418" t="s">
        <v>103</v>
      </c>
      <c r="E418" t="s">
        <v>103</v>
      </c>
      <c r="F418" t="s">
        <v>36</v>
      </c>
      <c r="G418" t="s">
        <v>36</v>
      </c>
      <c r="H418" t="s">
        <v>36</v>
      </c>
      <c r="I418" s="22">
        <v>1</v>
      </c>
      <c r="J418" t="s">
        <v>24</v>
      </c>
      <c r="K418" t="s">
        <v>36</v>
      </c>
      <c r="L418" t="s">
        <v>340</v>
      </c>
      <c r="M418" t="s">
        <v>1251</v>
      </c>
      <c r="N418" t="s">
        <v>1252</v>
      </c>
      <c r="O418" t="s">
        <v>1218</v>
      </c>
    </row>
    <row r="419" customFormat="1" spans="1:15">
      <c r="A419">
        <v>418</v>
      </c>
      <c r="B419" t="s">
        <v>340</v>
      </c>
      <c r="C419" t="s">
        <v>1918</v>
      </c>
      <c r="D419" t="s">
        <v>103</v>
      </c>
      <c r="E419" t="s">
        <v>103</v>
      </c>
      <c r="F419" t="s">
        <v>36</v>
      </c>
      <c r="G419" t="s">
        <v>36</v>
      </c>
      <c r="H419" t="s">
        <v>36</v>
      </c>
      <c r="I419" s="22">
        <v>1</v>
      </c>
      <c r="J419" t="s">
        <v>24</v>
      </c>
      <c r="K419" t="s">
        <v>36</v>
      </c>
      <c r="L419" t="s">
        <v>340</v>
      </c>
      <c r="M419" t="s">
        <v>1251</v>
      </c>
      <c r="N419" t="s">
        <v>1252</v>
      </c>
      <c r="O419" t="s">
        <v>1218</v>
      </c>
    </row>
    <row r="420" customFormat="1" spans="1:15">
      <c r="A420">
        <v>419</v>
      </c>
      <c r="B420" t="s">
        <v>340</v>
      </c>
      <c r="C420" t="s">
        <v>1919</v>
      </c>
      <c r="D420" t="s">
        <v>103</v>
      </c>
      <c r="E420" t="s">
        <v>103</v>
      </c>
      <c r="F420" t="s">
        <v>36</v>
      </c>
      <c r="G420" t="s">
        <v>36</v>
      </c>
      <c r="H420" t="s">
        <v>36</v>
      </c>
      <c r="I420" s="22">
        <v>1</v>
      </c>
      <c r="J420" t="s">
        <v>24</v>
      </c>
      <c r="K420" t="s">
        <v>36</v>
      </c>
      <c r="L420" t="s">
        <v>340</v>
      </c>
      <c r="M420" t="s">
        <v>1251</v>
      </c>
      <c r="N420" t="s">
        <v>1252</v>
      </c>
      <c r="O420" t="s">
        <v>1218</v>
      </c>
    </row>
    <row r="421" customFormat="1" spans="1:15">
      <c r="A421">
        <v>420</v>
      </c>
      <c r="B421" t="s">
        <v>340</v>
      </c>
      <c r="C421" t="s">
        <v>1920</v>
      </c>
      <c r="D421" t="s">
        <v>93</v>
      </c>
      <c r="E421" t="s">
        <v>93</v>
      </c>
      <c r="F421" t="s">
        <v>36</v>
      </c>
      <c r="G421" t="s">
        <v>36</v>
      </c>
      <c r="H421" t="s">
        <v>36</v>
      </c>
      <c r="I421" s="22">
        <v>1</v>
      </c>
      <c r="J421" t="s">
        <v>24</v>
      </c>
      <c r="K421" t="s">
        <v>36</v>
      </c>
      <c r="L421" t="s">
        <v>340</v>
      </c>
      <c r="M421" t="s">
        <v>1251</v>
      </c>
      <c r="N421" t="s">
        <v>1252</v>
      </c>
      <c r="O421" t="s">
        <v>1218</v>
      </c>
    </row>
    <row r="422" customFormat="1" spans="1:15">
      <c r="A422">
        <v>421</v>
      </c>
      <c r="B422" t="s">
        <v>340</v>
      </c>
      <c r="C422" t="s">
        <v>1921</v>
      </c>
      <c r="D422" t="s">
        <v>103</v>
      </c>
      <c r="E422" t="s">
        <v>103</v>
      </c>
      <c r="F422" t="s">
        <v>36</v>
      </c>
      <c r="G422" t="s">
        <v>36</v>
      </c>
      <c r="H422" t="s">
        <v>36</v>
      </c>
      <c r="I422" s="22">
        <v>1</v>
      </c>
      <c r="J422" t="s">
        <v>24</v>
      </c>
      <c r="K422" t="s">
        <v>36</v>
      </c>
      <c r="L422" t="s">
        <v>340</v>
      </c>
      <c r="M422" t="s">
        <v>1241</v>
      </c>
      <c r="N422" t="s">
        <v>1242</v>
      </c>
      <c r="O422" t="s">
        <v>1218</v>
      </c>
    </row>
    <row r="423" customFormat="1" spans="1:15">
      <c r="A423">
        <v>422</v>
      </c>
      <c r="B423" t="s">
        <v>340</v>
      </c>
      <c r="C423" t="s">
        <v>1922</v>
      </c>
      <c r="D423" t="s">
        <v>93</v>
      </c>
      <c r="E423" t="s">
        <v>93</v>
      </c>
      <c r="F423" t="s">
        <v>36</v>
      </c>
      <c r="G423" t="s">
        <v>36</v>
      </c>
      <c r="H423" t="s">
        <v>36</v>
      </c>
      <c r="I423" s="22">
        <v>1</v>
      </c>
      <c r="J423" t="s">
        <v>24</v>
      </c>
      <c r="K423" t="s">
        <v>36</v>
      </c>
      <c r="L423" t="s">
        <v>340</v>
      </c>
      <c r="M423" t="s">
        <v>1241</v>
      </c>
      <c r="N423" t="s">
        <v>1242</v>
      </c>
      <c r="O423" t="s">
        <v>1218</v>
      </c>
    </row>
    <row r="424" customFormat="1" spans="1:15">
      <c r="A424">
        <v>423</v>
      </c>
      <c r="B424" t="s">
        <v>340</v>
      </c>
      <c r="C424" t="s">
        <v>1923</v>
      </c>
      <c r="D424" t="s">
        <v>103</v>
      </c>
      <c r="E424" t="s">
        <v>103</v>
      </c>
      <c r="F424" t="s">
        <v>36</v>
      </c>
      <c r="G424" t="s">
        <v>36</v>
      </c>
      <c r="H424" t="s">
        <v>36</v>
      </c>
      <c r="I424" s="22">
        <v>1</v>
      </c>
      <c r="J424" t="s">
        <v>24</v>
      </c>
      <c r="K424" t="s">
        <v>36</v>
      </c>
      <c r="L424" t="s">
        <v>340</v>
      </c>
      <c r="M424" t="s">
        <v>1224</v>
      </c>
      <c r="N424" t="s">
        <v>1225</v>
      </c>
      <c r="O424" t="s">
        <v>1218</v>
      </c>
    </row>
    <row r="425" customFormat="1" spans="1:15">
      <c r="A425">
        <v>424</v>
      </c>
      <c r="B425" t="s">
        <v>340</v>
      </c>
      <c r="C425" t="s">
        <v>1924</v>
      </c>
      <c r="D425" t="s">
        <v>103</v>
      </c>
      <c r="E425" t="s">
        <v>103</v>
      </c>
      <c r="F425" t="s">
        <v>36</v>
      </c>
      <c r="G425" t="s">
        <v>36</v>
      </c>
      <c r="H425" t="s">
        <v>36</v>
      </c>
      <c r="I425" s="22">
        <v>1</v>
      </c>
      <c r="J425" t="s">
        <v>24</v>
      </c>
      <c r="K425" t="s">
        <v>36</v>
      </c>
      <c r="L425" t="s">
        <v>340</v>
      </c>
      <c r="M425" t="s">
        <v>1224</v>
      </c>
      <c r="N425" t="s">
        <v>1225</v>
      </c>
      <c r="O425" t="s">
        <v>1218</v>
      </c>
    </row>
    <row r="426" customFormat="1" spans="1:15">
      <c r="A426">
        <v>425</v>
      </c>
      <c r="B426" t="s">
        <v>340</v>
      </c>
      <c r="C426" t="s">
        <v>1925</v>
      </c>
      <c r="D426" t="s">
        <v>103</v>
      </c>
      <c r="E426" t="s">
        <v>103</v>
      </c>
      <c r="F426" t="s">
        <v>36</v>
      </c>
      <c r="G426" t="s">
        <v>36</v>
      </c>
      <c r="H426" t="s">
        <v>36</v>
      </c>
      <c r="I426" s="22">
        <v>1</v>
      </c>
      <c r="J426" t="s">
        <v>24</v>
      </c>
      <c r="K426" t="s">
        <v>36</v>
      </c>
      <c r="L426" t="s">
        <v>340</v>
      </c>
      <c r="M426" t="s">
        <v>1224</v>
      </c>
      <c r="N426" t="s">
        <v>1225</v>
      </c>
      <c r="O426" t="s">
        <v>1218</v>
      </c>
    </row>
    <row r="427" customFormat="1" spans="1:15">
      <c r="A427">
        <v>426</v>
      </c>
      <c r="B427" t="s">
        <v>340</v>
      </c>
      <c r="C427" t="s">
        <v>1926</v>
      </c>
      <c r="D427" t="s">
        <v>93</v>
      </c>
      <c r="E427" t="s">
        <v>93</v>
      </c>
      <c r="F427" t="s">
        <v>36</v>
      </c>
      <c r="G427" t="s">
        <v>36</v>
      </c>
      <c r="H427" t="s">
        <v>36</v>
      </c>
      <c r="I427" s="22">
        <v>1</v>
      </c>
      <c r="J427" t="s">
        <v>24</v>
      </c>
      <c r="K427" t="s">
        <v>36</v>
      </c>
      <c r="L427" t="s">
        <v>340</v>
      </c>
      <c r="M427" t="s">
        <v>1224</v>
      </c>
      <c r="N427" t="s">
        <v>1225</v>
      </c>
      <c r="O427" t="s">
        <v>1218</v>
      </c>
    </row>
    <row r="428" customFormat="1" spans="1:15">
      <c r="A428">
        <v>427</v>
      </c>
      <c r="B428" t="s">
        <v>340</v>
      </c>
      <c r="C428" t="s">
        <v>1927</v>
      </c>
      <c r="D428" t="s">
        <v>103</v>
      </c>
      <c r="E428" t="s">
        <v>103</v>
      </c>
      <c r="F428" t="s">
        <v>36</v>
      </c>
      <c r="G428" t="s">
        <v>36</v>
      </c>
      <c r="H428" t="s">
        <v>36</v>
      </c>
      <c r="I428" s="22">
        <v>1</v>
      </c>
      <c r="J428" t="s">
        <v>24</v>
      </c>
      <c r="K428" t="s">
        <v>36</v>
      </c>
      <c r="L428" t="s">
        <v>340</v>
      </c>
      <c r="M428" t="s">
        <v>1452</v>
      </c>
      <c r="N428" t="s">
        <v>1453</v>
      </c>
      <c r="O428" t="s">
        <v>1218</v>
      </c>
    </row>
    <row r="429" customFormat="1" spans="1:15">
      <c r="A429">
        <v>428</v>
      </c>
      <c r="B429" t="s">
        <v>340</v>
      </c>
      <c r="C429" t="s">
        <v>1928</v>
      </c>
      <c r="D429" t="s">
        <v>103</v>
      </c>
      <c r="E429" t="s">
        <v>103</v>
      </c>
      <c r="F429" t="s">
        <v>36</v>
      </c>
      <c r="G429" t="s">
        <v>36</v>
      </c>
      <c r="H429" t="s">
        <v>36</v>
      </c>
      <c r="I429" s="22">
        <v>1</v>
      </c>
      <c r="J429" t="s">
        <v>24</v>
      </c>
      <c r="K429" t="s">
        <v>36</v>
      </c>
      <c r="L429" t="s">
        <v>340</v>
      </c>
      <c r="M429" t="s">
        <v>1452</v>
      </c>
      <c r="N429" t="s">
        <v>1453</v>
      </c>
      <c r="O429" t="s">
        <v>1218</v>
      </c>
    </row>
    <row r="430" customFormat="1" spans="1:15">
      <c r="A430">
        <v>429</v>
      </c>
      <c r="B430" t="s">
        <v>340</v>
      </c>
      <c r="C430" t="s">
        <v>1929</v>
      </c>
      <c r="D430" t="s">
        <v>93</v>
      </c>
      <c r="E430" t="s">
        <v>93</v>
      </c>
      <c r="F430" t="s">
        <v>36</v>
      </c>
      <c r="G430" t="s">
        <v>36</v>
      </c>
      <c r="H430" t="s">
        <v>36</v>
      </c>
      <c r="I430" s="22">
        <v>1</v>
      </c>
      <c r="J430" t="s">
        <v>24</v>
      </c>
      <c r="K430" t="s">
        <v>36</v>
      </c>
      <c r="L430" t="s">
        <v>340</v>
      </c>
      <c r="M430" t="s">
        <v>1452</v>
      </c>
      <c r="N430" t="s">
        <v>1453</v>
      </c>
      <c r="O430" t="s">
        <v>1218</v>
      </c>
    </row>
    <row r="431" customFormat="1" spans="1:15">
      <c r="A431">
        <v>430</v>
      </c>
      <c r="B431" t="s">
        <v>340</v>
      </c>
      <c r="C431" t="s">
        <v>1930</v>
      </c>
      <c r="D431" t="s">
        <v>103</v>
      </c>
      <c r="E431" t="s">
        <v>103</v>
      </c>
      <c r="F431" t="s">
        <v>36</v>
      </c>
      <c r="G431" t="s">
        <v>36</v>
      </c>
      <c r="H431" t="s">
        <v>36</v>
      </c>
      <c r="I431" s="22">
        <v>1</v>
      </c>
      <c r="J431" t="s">
        <v>24</v>
      </c>
      <c r="K431" t="s">
        <v>36</v>
      </c>
      <c r="L431" t="s">
        <v>340</v>
      </c>
      <c r="M431" t="s">
        <v>1541</v>
      </c>
      <c r="N431" t="s">
        <v>1542</v>
      </c>
      <c r="O431" t="s">
        <v>1218</v>
      </c>
    </row>
    <row r="432" customFormat="1" spans="1:15">
      <c r="A432">
        <v>431</v>
      </c>
      <c r="B432" t="s">
        <v>340</v>
      </c>
      <c r="C432" t="s">
        <v>1931</v>
      </c>
      <c r="D432" t="s">
        <v>103</v>
      </c>
      <c r="E432" t="s">
        <v>103</v>
      </c>
      <c r="F432" t="s">
        <v>36</v>
      </c>
      <c r="G432" t="s">
        <v>36</v>
      </c>
      <c r="H432" t="s">
        <v>36</v>
      </c>
      <c r="I432" s="22">
        <v>1</v>
      </c>
      <c r="J432" t="s">
        <v>24</v>
      </c>
      <c r="K432" t="s">
        <v>36</v>
      </c>
      <c r="L432" t="s">
        <v>340</v>
      </c>
      <c r="M432" t="s">
        <v>1541</v>
      </c>
      <c r="N432" t="s">
        <v>1542</v>
      </c>
      <c r="O432" t="s">
        <v>1218</v>
      </c>
    </row>
    <row r="433" customFormat="1" spans="1:15">
      <c r="A433">
        <v>432</v>
      </c>
      <c r="B433" t="s">
        <v>340</v>
      </c>
      <c r="C433" t="s">
        <v>1932</v>
      </c>
      <c r="D433" t="s">
        <v>93</v>
      </c>
      <c r="E433" t="s">
        <v>93</v>
      </c>
      <c r="F433" t="s">
        <v>36</v>
      </c>
      <c r="G433" t="s">
        <v>36</v>
      </c>
      <c r="H433" t="s">
        <v>36</v>
      </c>
      <c r="I433" s="22">
        <v>1</v>
      </c>
      <c r="J433" t="s">
        <v>24</v>
      </c>
      <c r="K433" t="s">
        <v>36</v>
      </c>
      <c r="L433" t="s">
        <v>340</v>
      </c>
      <c r="M433" t="s">
        <v>1541</v>
      </c>
      <c r="N433" t="s">
        <v>1542</v>
      </c>
      <c r="O433" t="s">
        <v>1218</v>
      </c>
    </row>
    <row r="434" customFormat="1" spans="1:15">
      <c r="A434">
        <v>433</v>
      </c>
      <c r="B434" t="s">
        <v>340</v>
      </c>
      <c r="C434" t="s">
        <v>1933</v>
      </c>
      <c r="D434" t="s">
        <v>103</v>
      </c>
      <c r="E434" t="s">
        <v>103</v>
      </c>
      <c r="F434" t="s">
        <v>36</v>
      </c>
      <c r="G434" t="s">
        <v>36</v>
      </c>
      <c r="H434" t="s">
        <v>36</v>
      </c>
      <c r="I434" s="22">
        <v>1</v>
      </c>
      <c r="J434" t="s">
        <v>24</v>
      </c>
      <c r="K434" t="s">
        <v>36</v>
      </c>
      <c r="L434" t="s">
        <v>340</v>
      </c>
      <c r="M434" t="s">
        <v>1546</v>
      </c>
      <c r="N434" t="s">
        <v>1547</v>
      </c>
      <c r="O434" t="s">
        <v>1218</v>
      </c>
    </row>
    <row r="435" customFormat="1" spans="1:15">
      <c r="A435">
        <v>434</v>
      </c>
      <c r="B435" t="s">
        <v>340</v>
      </c>
      <c r="C435" t="s">
        <v>1934</v>
      </c>
      <c r="D435" t="s">
        <v>93</v>
      </c>
      <c r="E435" t="s">
        <v>93</v>
      </c>
      <c r="F435" t="s">
        <v>36</v>
      </c>
      <c r="G435" t="s">
        <v>36</v>
      </c>
      <c r="H435" t="s">
        <v>36</v>
      </c>
      <c r="I435" s="22">
        <v>1</v>
      </c>
      <c r="J435" t="s">
        <v>24</v>
      </c>
      <c r="K435" t="s">
        <v>36</v>
      </c>
      <c r="L435" t="s">
        <v>340</v>
      </c>
      <c r="M435" t="s">
        <v>1546</v>
      </c>
      <c r="N435" t="s">
        <v>1547</v>
      </c>
      <c r="O435" t="s">
        <v>1218</v>
      </c>
    </row>
    <row r="436" customFormat="1" spans="1:15">
      <c r="A436">
        <v>435</v>
      </c>
      <c r="B436" t="s">
        <v>340</v>
      </c>
      <c r="C436" t="s">
        <v>1935</v>
      </c>
      <c r="D436" t="s">
        <v>103</v>
      </c>
      <c r="E436" t="s">
        <v>103</v>
      </c>
      <c r="F436" t="s">
        <v>36</v>
      </c>
      <c r="G436" t="s">
        <v>36</v>
      </c>
      <c r="H436" t="s">
        <v>36</v>
      </c>
      <c r="I436" s="22">
        <v>1</v>
      </c>
      <c r="J436" t="s">
        <v>24</v>
      </c>
      <c r="K436" t="s">
        <v>36</v>
      </c>
      <c r="L436" t="s">
        <v>340</v>
      </c>
      <c r="M436" t="s">
        <v>1561</v>
      </c>
      <c r="N436" t="s">
        <v>1562</v>
      </c>
      <c r="O436" t="s">
        <v>1218</v>
      </c>
    </row>
    <row r="437" customFormat="1" spans="1:15">
      <c r="A437">
        <v>436</v>
      </c>
      <c r="B437" t="s">
        <v>340</v>
      </c>
      <c r="C437" t="s">
        <v>1936</v>
      </c>
      <c r="D437" t="s">
        <v>103</v>
      </c>
      <c r="E437" t="s">
        <v>103</v>
      </c>
      <c r="F437" t="s">
        <v>36</v>
      </c>
      <c r="G437" t="s">
        <v>36</v>
      </c>
      <c r="H437" t="s">
        <v>36</v>
      </c>
      <c r="I437" s="22">
        <v>1</v>
      </c>
      <c r="J437" t="s">
        <v>24</v>
      </c>
      <c r="K437" t="s">
        <v>36</v>
      </c>
      <c r="L437" t="s">
        <v>340</v>
      </c>
      <c r="M437" t="s">
        <v>1561</v>
      </c>
      <c r="N437" t="s">
        <v>1562</v>
      </c>
      <c r="O437" t="s">
        <v>1218</v>
      </c>
    </row>
    <row r="438" customFormat="1" spans="1:15">
      <c r="A438">
        <v>437</v>
      </c>
      <c r="B438" t="s">
        <v>340</v>
      </c>
      <c r="C438" t="s">
        <v>1937</v>
      </c>
      <c r="D438" t="s">
        <v>103</v>
      </c>
      <c r="E438" t="s">
        <v>103</v>
      </c>
      <c r="F438" t="s">
        <v>36</v>
      </c>
      <c r="G438" t="s">
        <v>36</v>
      </c>
      <c r="H438" t="s">
        <v>36</v>
      </c>
      <c r="I438" s="22">
        <v>1</v>
      </c>
      <c r="J438" t="s">
        <v>24</v>
      </c>
      <c r="K438" t="s">
        <v>36</v>
      </c>
      <c r="L438" t="s">
        <v>340</v>
      </c>
      <c r="M438" t="s">
        <v>1561</v>
      </c>
      <c r="N438" t="s">
        <v>1562</v>
      </c>
      <c r="O438" t="s">
        <v>1218</v>
      </c>
    </row>
    <row r="439" customFormat="1" spans="1:15">
      <c r="A439">
        <v>438</v>
      </c>
      <c r="B439" t="s">
        <v>340</v>
      </c>
      <c r="C439" t="s">
        <v>1938</v>
      </c>
      <c r="D439" t="s">
        <v>93</v>
      </c>
      <c r="E439" t="s">
        <v>93</v>
      </c>
      <c r="F439" t="s">
        <v>36</v>
      </c>
      <c r="G439" t="s">
        <v>36</v>
      </c>
      <c r="H439" t="s">
        <v>36</v>
      </c>
      <c r="I439" s="22">
        <v>1</v>
      </c>
      <c r="J439" t="s">
        <v>24</v>
      </c>
      <c r="K439" t="s">
        <v>36</v>
      </c>
      <c r="L439" t="s">
        <v>340</v>
      </c>
      <c r="M439" t="s">
        <v>1561</v>
      </c>
      <c r="N439" t="s">
        <v>1562</v>
      </c>
      <c r="O439" t="s">
        <v>1218</v>
      </c>
    </row>
    <row r="440" customFormat="1" spans="1:15">
      <c r="A440">
        <v>439</v>
      </c>
      <c r="B440" t="s">
        <v>340</v>
      </c>
      <c r="C440" t="s">
        <v>1939</v>
      </c>
      <c r="D440" t="s">
        <v>103</v>
      </c>
      <c r="E440" t="s">
        <v>103</v>
      </c>
      <c r="F440" t="s">
        <v>36</v>
      </c>
      <c r="G440" t="s">
        <v>36</v>
      </c>
      <c r="H440" t="s">
        <v>36</v>
      </c>
      <c r="I440" s="22">
        <v>1</v>
      </c>
      <c r="J440" t="s">
        <v>24</v>
      </c>
      <c r="K440" t="s">
        <v>36</v>
      </c>
      <c r="L440" t="s">
        <v>340</v>
      </c>
      <c r="M440" t="s">
        <v>1479</v>
      </c>
      <c r="N440" t="s">
        <v>1480</v>
      </c>
      <c r="O440" t="s">
        <v>1218</v>
      </c>
    </row>
    <row r="441" customFormat="1" spans="1:15">
      <c r="A441">
        <v>440</v>
      </c>
      <c r="B441" t="s">
        <v>340</v>
      </c>
      <c r="C441" t="s">
        <v>1940</v>
      </c>
      <c r="D441" t="s">
        <v>103</v>
      </c>
      <c r="E441" t="s">
        <v>103</v>
      </c>
      <c r="F441" t="s">
        <v>36</v>
      </c>
      <c r="G441" t="s">
        <v>36</v>
      </c>
      <c r="H441" t="s">
        <v>36</v>
      </c>
      <c r="I441" s="22">
        <v>1</v>
      </c>
      <c r="J441" t="s">
        <v>24</v>
      </c>
      <c r="K441" t="s">
        <v>36</v>
      </c>
      <c r="L441" t="s">
        <v>340</v>
      </c>
      <c r="M441" t="s">
        <v>1479</v>
      </c>
      <c r="N441" t="s">
        <v>1480</v>
      </c>
      <c r="O441" t="s">
        <v>1218</v>
      </c>
    </row>
    <row r="442" customFormat="1" spans="1:15">
      <c r="A442">
        <v>441</v>
      </c>
      <c r="B442" t="s">
        <v>340</v>
      </c>
      <c r="C442" t="s">
        <v>1941</v>
      </c>
      <c r="D442" t="s">
        <v>103</v>
      </c>
      <c r="E442" t="s">
        <v>103</v>
      </c>
      <c r="F442" t="s">
        <v>36</v>
      </c>
      <c r="G442" t="s">
        <v>36</v>
      </c>
      <c r="H442" t="s">
        <v>36</v>
      </c>
      <c r="I442" s="22">
        <v>1</v>
      </c>
      <c r="J442" t="s">
        <v>24</v>
      </c>
      <c r="K442" t="s">
        <v>36</v>
      </c>
      <c r="L442" t="s">
        <v>340</v>
      </c>
      <c r="M442" t="s">
        <v>1479</v>
      </c>
      <c r="N442" t="s">
        <v>1480</v>
      </c>
      <c r="O442" t="s">
        <v>1218</v>
      </c>
    </row>
    <row r="443" customFormat="1" spans="1:15">
      <c r="A443">
        <v>442</v>
      </c>
      <c r="B443" t="s">
        <v>340</v>
      </c>
      <c r="C443" t="s">
        <v>1942</v>
      </c>
      <c r="D443" t="s">
        <v>103</v>
      </c>
      <c r="E443" t="s">
        <v>103</v>
      </c>
      <c r="F443" t="s">
        <v>36</v>
      </c>
      <c r="G443" t="s">
        <v>36</v>
      </c>
      <c r="H443" t="s">
        <v>36</v>
      </c>
      <c r="I443" s="22">
        <v>1</v>
      </c>
      <c r="J443" t="s">
        <v>24</v>
      </c>
      <c r="K443" t="s">
        <v>36</v>
      </c>
      <c r="L443" t="s">
        <v>340</v>
      </c>
      <c r="M443" t="s">
        <v>1479</v>
      </c>
      <c r="N443" t="s">
        <v>1480</v>
      </c>
      <c r="O443" t="s">
        <v>1218</v>
      </c>
    </row>
    <row r="444" customFormat="1" spans="1:15">
      <c r="A444">
        <v>443</v>
      </c>
      <c r="B444" t="s">
        <v>340</v>
      </c>
      <c r="C444" t="s">
        <v>1943</v>
      </c>
      <c r="D444" t="s">
        <v>103</v>
      </c>
      <c r="E444" t="s">
        <v>103</v>
      </c>
      <c r="F444" t="s">
        <v>36</v>
      </c>
      <c r="G444" t="s">
        <v>36</v>
      </c>
      <c r="H444" t="s">
        <v>36</v>
      </c>
      <c r="I444" s="22">
        <v>1</v>
      </c>
      <c r="J444" t="s">
        <v>24</v>
      </c>
      <c r="K444" t="s">
        <v>36</v>
      </c>
      <c r="L444" t="s">
        <v>340</v>
      </c>
      <c r="M444" t="s">
        <v>1517</v>
      </c>
      <c r="N444" t="s">
        <v>1518</v>
      </c>
      <c r="O444" t="s">
        <v>1218</v>
      </c>
    </row>
    <row r="445" customFormat="1" spans="1:15">
      <c r="A445">
        <v>444</v>
      </c>
      <c r="B445" t="s">
        <v>340</v>
      </c>
      <c r="C445" t="s">
        <v>1944</v>
      </c>
      <c r="D445" t="s">
        <v>103</v>
      </c>
      <c r="E445" t="s">
        <v>103</v>
      </c>
      <c r="F445" t="s">
        <v>36</v>
      </c>
      <c r="G445" t="s">
        <v>36</v>
      </c>
      <c r="H445" t="s">
        <v>36</v>
      </c>
      <c r="I445" s="22">
        <v>1</v>
      </c>
      <c r="J445" t="s">
        <v>24</v>
      </c>
      <c r="K445" t="s">
        <v>36</v>
      </c>
      <c r="L445" t="s">
        <v>340</v>
      </c>
      <c r="M445" t="s">
        <v>1517</v>
      </c>
      <c r="N445" t="s">
        <v>1518</v>
      </c>
      <c r="O445" t="s">
        <v>1218</v>
      </c>
    </row>
    <row r="446" customFormat="1" spans="1:15">
      <c r="A446">
        <v>445</v>
      </c>
      <c r="B446" t="s">
        <v>340</v>
      </c>
      <c r="C446" t="s">
        <v>1945</v>
      </c>
      <c r="D446" t="s">
        <v>93</v>
      </c>
      <c r="E446" t="s">
        <v>93</v>
      </c>
      <c r="F446" t="s">
        <v>36</v>
      </c>
      <c r="G446" t="s">
        <v>36</v>
      </c>
      <c r="H446" t="s">
        <v>36</v>
      </c>
      <c r="I446" s="22">
        <v>1</v>
      </c>
      <c r="J446" t="s">
        <v>24</v>
      </c>
      <c r="K446" t="s">
        <v>36</v>
      </c>
      <c r="L446" t="s">
        <v>340</v>
      </c>
      <c r="M446" t="s">
        <v>1517</v>
      </c>
      <c r="N446" t="s">
        <v>1518</v>
      </c>
      <c r="O446" t="s">
        <v>1218</v>
      </c>
    </row>
    <row r="447" customFormat="1" spans="1:15">
      <c r="A447">
        <v>446</v>
      </c>
      <c r="B447" t="s">
        <v>340</v>
      </c>
      <c r="C447" t="s">
        <v>1946</v>
      </c>
      <c r="D447" t="s">
        <v>103</v>
      </c>
      <c r="E447" t="s">
        <v>103</v>
      </c>
      <c r="F447" t="s">
        <v>36</v>
      </c>
      <c r="G447" t="s">
        <v>36</v>
      </c>
      <c r="H447" t="s">
        <v>36</v>
      </c>
      <c r="I447" s="22">
        <v>1</v>
      </c>
      <c r="J447" t="s">
        <v>24</v>
      </c>
      <c r="K447" t="s">
        <v>36</v>
      </c>
      <c r="L447" t="s">
        <v>340</v>
      </c>
      <c r="M447" t="s">
        <v>1529</v>
      </c>
      <c r="N447" t="s">
        <v>1530</v>
      </c>
      <c r="O447" t="s">
        <v>1218</v>
      </c>
    </row>
    <row r="448" customFormat="1" spans="1:15">
      <c r="A448">
        <v>447</v>
      </c>
      <c r="B448" t="s">
        <v>340</v>
      </c>
      <c r="C448" t="s">
        <v>1947</v>
      </c>
      <c r="D448" t="s">
        <v>103</v>
      </c>
      <c r="E448" t="s">
        <v>103</v>
      </c>
      <c r="F448" t="s">
        <v>36</v>
      </c>
      <c r="G448" t="s">
        <v>36</v>
      </c>
      <c r="H448" t="s">
        <v>36</v>
      </c>
      <c r="I448" s="22">
        <v>1</v>
      </c>
      <c r="J448" t="s">
        <v>24</v>
      </c>
      <c r="K448" t="s">
        <v>36</v>
      </c>
      <c r="L448" t="s">
        <v>340</v>
      </c>
      <c r="M448" t="s">
        <v>1529</v>
      </c>
      <c r="N448" t="s">
        <v>1530</v>
      </c>
      <c r="O448" t="s">
        <v>1218</v>
      </c>
    </row>
    <row r="449" customFormat="1" spans="1:15">
      <c r="A449">
        <v>448</v>
      </c>
      <c r="B449" t="s">
        <v>340</v>
      </c>
      <c r="C449" t="s">
        <v>1948</v>
      </c>
      <c r="D449" t="s">
        <v>93</v>
      </c>
      <c r="E449" t="s">
        <v>93</v>
      </c>
      <c r="F449" t="s">
        <v>36</v>
      </c>
      <c r="G449" t="s">
        <v>36</v>
      </c>
      <c r="H449" t="s">
        <v>36</v>
      </c>
      <c r="I449" s="22">
        <v>1</v>
      </c>
      <c r="J449" t="s">
        <v>24</v>
      </c>
      <c r="K449" t="s">
        <v>36</v>
      </c>
      <c r="L449" t="s">
        <v>340</v>
      </c>
      <c r="M449" t="s">
        <v>1529</v>
      </c>
      <c r="N449" t="s">
        <v>1530</v>
      </c>
      <c r="O449" t="s">
        <v>1218</v>
      </c>
    </row>
    <row r="450" customFormat="1" spans="1:15">
      <c r="A450">
        <v>449</v>
      </c>
      <c r="B450" t="s">
        <v>340</v>
      </c>
      <c r="C450" t="s">
        <v>1949</v>
      </c>
      <c r="D450" t="s">
        <v>103</v>
      </c>
      <c r="E450" t="s">
        <v>103</v>
      </c>
      <c r="F450" t="s">
        <v>36</v>
      </c>
      <c r="G450" t="s">
        <v>36</v>
      </c>
      <c r="H450" t="s">
        <v>36</v>
      </c>
      <c r="I450" s="22">
        <v>1</v>
      </c>
      <c r="J450" t="s">
        <v>24</v>
      </c>
      <c r="K450" t="s">
        <v>36</v>
      </c>
      <c r="L450" t="s">
        <v>340</v>
      </c>
      <c r="M450" t="s">
        <v>1553</v>
      </c>
      <c r="N450" t="s">
        <v>1554</v>
      </c>
      <c r="O450" t="s">
        <v>1218</v>
      </c>
    </row>
    <row r="451" customFormat="1" spans="1:15">
      <c r="A451">
        <v>450</v>
      </c>
      <c r="B451" t="s">
        <v>340</v>
      </c>
      <c r="C451" t="s">
        <v>1950</v>
      </c>
      <c r="D451" t="s">
        <v>103</v>
      </c>
      <c r="E451" t="s">
        <v>103</v>
      </c>
      <c r="F451" t="s">
        <v>36</v>
      </c>
      <c r="G451" t="s">
        <v>36</v>
      </c>
      <c r="H451" t="s">
        <v>36</v>
      </c>
      <c r="I451" s="22">
        <v>1</v>
      </c>
      <c r="J451" t="s">
        <v>24</v>
      </c>
      <c r="K451" t="s">
        <v>36</v>
      </c>
      <c r="L451" t="s">
        <v>340</v>
      </c>
      <c r="M451" t="s">
        <v>1553</v>
      </c>
      <c r="N451" t="s">
        <v>1554</v>
      </c>
      <c r="O451" t="s">
        <v>1218</v>
      </c>
    </row>
    <row r="452" customFormat="1" spans="1:15">
      <c r="A452">
        <v>451</v>
      </c>
      <c r="B452" t="s">
        <v>340</v>
      </c>
      <c r="C452" t="s">
        <v>1951</v>
      </c>
      <c r="D452" t="s">
        <v>93</v>
      </c>
      <c r="E452" t="s">
        <v>93</v>
      </c>
      <c r="F452" t="s">
        <v>36</v>
      </c>
      <c r="G452" t="s">
        <v>36</v>
      </c>
      <c r="H452" t="s">
        <v>36</v>
      </c>
      <c r="I452" s="22">
        <v>1</v>
      </c>
      <c r="J452" t="s">
        <v>24</v>
      </c>
      <c r="K452" t="s">
        <v>36</v>
      </c>
      <c r="L452" t="s">
        <v>340</v>
      </c>
      <c r="M452" t="s">
        <v>1553</v>
      </c>
      <c r="N452" t="s">
        <v>1554</v>
      </c>
      <c r="O452" t="s">
        <v>1218</v>
      </c>
    </row>
    <row r="453" customFormat="1" spans="1:15">
      <c r="A453">
        <v>452</v>
      </c>
      <c r="B453" t="s">
        <v>340</v>
      </c>
      <c r="C453" t="s">
        <v>1952</v>
      </c>
      <c r="D453" t="s">
        <v>103</v>
      </c>
      <c r="E453" t="s">
        <v>103</v>
      </c>
      <c r="F453" t="s">
        <v>36</v>
      </c>
      <c r="G453" t="s">
        <v>36</v>
      </c>
      <c r="H453" t="s">
        <v>36</v>
      </c>
      <c r="I453" s="22">
        <v>1</v>
      </c>
      <c r="J453" t="s">
        <v>24</v>
      </c>
      <c r="K453" t="s">
        <v>36</v>
      </c>
      <c r="L453" t="s">
        <v>340</v>
      </c>
      <c r="M453" t="s">
        <v>1444</v>
      </c>
      <c r="N453" t="s">
        <v>1445</v>
      </c>
      <c r="O453" t="s">
        <v>1218</v>
      </c>
    </row>
    <row r="454" customFormat="1" spans="1:15">
      <c r="A454">
        <v>453</v>
      </c>
      <c r="B454" t="s">
        <v>340</v>
      </c>
      <c r="C454" t="s">
        <v>1953</v>
      </c>
      <c r="D454" t="s">
        <v>103</v>
      </c>
      <c r="E454" t="s">
        <v>103</v>
      </c>
      <c r="F454" t="s">
        <v>36</v>
      </c>
      <c r="G454" t="s">
        <v>36</v>
      </c>
      <c r="H454" t="s">
        <v>36</v>
      </c>
      <c r="I454" s="22">
        <v>1</v>
      </c>
      <c r="J454" t="s">
        <v>24</v>
      </c>
      <c r="K454" t="s">
        <v>36</v>
      </c>
      <c r="L454" t="s">
        <v>340</v>
      </c>
      <c r="M454" t="s">
        <v>1444</v>
      </c>
      <c r="N454" t="s">
        <v>1445</v>
      </c>
      <c r="O454" t="s">
        <v>1218</v>
      </c>
    </row>
    <row r="455" customFormat="1" spans="1:15">
      <c r="A455">
        <v>454</v>
      </c>
      <c r="B455" t="s">
        <v>340</v>
      </c>
      <c r="C455" t="s">
        <v>1954</v>
      </c>
      <c r="D455" t="s">
        <v>103</v>
      </c>
      <c r="E455" t="s">
        <v>103</v>
      </c>
      <c r="F455" t="s">
        <v>36</v>
      </c>
      <c r="G455" t="s">
        <v>36</v>
      </c>
      <c r="H455" t="s">
        <v>36</v>
      </c>
      <c r="I455" s="22">
        <v>1</v>
      </c>
      <c r="J455" t="s">
        <v>24</v>
      </c>
      <c r="K455" t="s">
        <v>36</v>
      </c>
      <c r="L455" t="s">
        <v>340</v>
      </c>
      <c r="M455" t="s">
        <v>1444</v>
      </c>
      <c r="N455" t="s">
        <v>1445</v>
      </c>
      <c r="O455" t="s">
        <v>1218</v>
      </c>
    </row>
    <row r="456" customFormat="1" spans="1:15">
      <c r="A456">
        <v>455</v>
      </c>
      <c r="B456" t="s">
        <v>340</v>
      </c>
      <c r="C456" t="s">
        <v>1955</v>
      </c>
      <c r="D456" t="s">
        <v>103</v>
      </c>
      <c r="E456" t="s">
        <v>103</v>
      </c>
      <c r="F456" t="s">
        <v>36</v>
      </c>
      <c r="G456" t="s">
        <v>36</v>
      </c>
      <c r="H456" t="s">
        <v>36</v>
      </c>
      <c r="I456" s="22">
        <v>1</v>
      </c>
      <c r="J456" t="s">
        <v>24</v>
      </c>
      <c r="K456" t="s">
        <v>36</v>
      </c>
      <c r="L456" t="s">
        <v>340</v>
      </c>
      <c r="M456" t="s">
        <v>1444</v>
      </c>
      <c r="N456" t="s">
        <v>1445</v>
      </c>
      <c r="O456" t="s">
        <v>1218</v>
      </c>
    </row>
    <row r="457" customFormat="1" spans="1:15">
      <c r="A457">
        <v>456</v>
      </c>
      <c r="B457" t="s">
        <v>340</v>
      </c>
      <c r="C457" t="s">
        <v>1956</v>
      </c>
      <c r="D457" t="s">
        <v>93</v>
      </c>
      <c r="E457" t="s">
        <v>93</v>
      </c>
      <c r="F457" t="s">
        <v>36</v>
      </c>
      <c r="G457" t="s">
        <v>36</v>
      </c>
      <c r="H457" t="s">
        <v>36</v>
      </c>
      <c r="I457" s="22">
        <v>1</v>
      </c>
      <c r="J457" t="s">
        <v>24</v>
      </c>
      <c r="K457" t="s">
        <v>36</v>
      </c>
      <c r="L457" t="s">
        <v>340</v>
      </c>
      <c r="M457" t="s">
        <v>1444</v>
      </c>
      <c r="N457" t="s">
        <v>1445</v>
      </c>
      <c r="O457" t="s">
        <v>1218</v>
      </c>
    </row>
    <row r="458" customFormat="1" spans="1:15">
      <c r="A458">
        <v>457</v>
      </c>
      <c r="B458" t="s">
        <v>340</v>
      </c>
      <c r="C458" t="s">
        <v>1957</v>
      </c>
      <c r="D458" t="s">
        <v>103</v>
      </c>
      <c r="E458" t="s">
        <v>103</v>
      </c>
      <c r="F458" t="s">
        <v>36</v>
      </c>
      <c r="G458" t="s">
        <v>36</v>
      </c>
      <c r="H458" t="s">
        <v>36</v>
      </c>
      <c r="I458" s="22">
        <v>1</v>
      </c>
      <c r="J458" t="s">
        <v>24</v>
      </c>
      <c r="K458" t="s">
        <v>36</v>
      </c>
      <c r="L458" t="s">
        <v>340</v>
      </c>
      <c r="M458" t="s">
        <v>1487</v>
      </c>
      <c r="N458" t="s">
        <v>1488</v>
      </c>
      <c r="O458" t="s">
        <v>1218</v>
      </c>
    </row>
    <row r="459" customFormat="1" spans="1:15">
      <c r="A459">
        <v>458</v>
      </c>
      <c r="B459" t="s">
        <v>340</v>
      </c>
      <c r="C459" t="s">
        <v>1958</v>
      </c>
      <c r="D459" t="s">
        <v>103</v>
      </c>
      <c r="E459" t="s">
        <v>103</v>
      </c>
      <c r="F459" t="s">
        <v>36</v>
      </c>
      <c r="G459" t="s">
        <v>36</v>
      </c>
      <c r="H459" t="s">
        <v>36</v>
      </c>
      <c r="I459" s="22">
        <v>1</v>
      </c>
      <c r="J459" t="s">
        <v>24</v>
      </c>
      <c r="K459" t="s">
        <v>36</v>
      </c>
      <c r="L459" t="s">
        <v>340</v>
      </c>
      <c r="M459" t="s">
        <v>1487</v>
      </c>
      <c r="N459" t="s">
        <v>1488</v>
      </c>
      <c r="O459" t="s">
        <v>1218</v>
      </c>
    </row>
    <row r="460" customFormat="1" spans="1:15">
      <c r="A460">
        <v>459</v>
      </c>
      <c r="B460" t="s">
        <v>340</v>
      </c>
      <c r="C460" t="s">
        <v>1959</v>
      </c>
      <c r="D460" t="s">
        <v>93</v>
      </c>
      <c r="E460" t="s">
        <v>93</v>
      </c>
      <c r="F460" t="s">
        <v>36</v>
      </c>
      <c r="G460" t="s">
        <v>36</v>
      </c>
      <c r="H460" t="s">
        <v>36</v>
      </c>
      <c r="I460" s="22">
        <v>1</v>
      </c>
      <c r="J460" t="s">
        <v>24</v>
      </c>
      <c r="K460" t="s">
        <v>36</v>
      </c>
      <c r="L460" t="s">
        <v>340</v>
      </c>
      <c r="M460" t="s">
        <v>1487</v>
      </c>
      <c r="N460" t="s">
        <v>1488</v>
      </c>
      <c r="O460" t="s">
        <v>1218</v>
      </c>
    </row>
    <row r="461" customFormat="1" spans="1:15">
      <c r="A461">
        <v>460</v>
      </c>
      <c r="B461" t="s">
        <v>340</v>
      </c>
      <c r="C461" t="s">
        <v>1960</v>
      </c>
      <c r="D461" t="s">
        <v>103</v>
      </c>
      <c r="E461" t="s">
        <v>103</v>
      </c>
      <c r="F461" t="s">
        <v>36</v>
      </c>
      <c r="G461" t="s">
        <v>36</v>
      </c>
      <c r="H461" t="s">
        <v>36</v>
      </c>
      <c r="I461" s="22">
        <v>1</v>
      </c>
      <c r="J461" t="s">
        <v>24</v>
      </c>
      <c r="K461" t="s">
        <v>36</v>
      </c>
      <c r="L461" t="s">
        <v>340</v>
      </c>
      <c r="M461" t="s">
        <v>1502</v>
      </c>
      <c r="N461" t="s">
        <v>1503</v>
      </c>
      <c r="O461" t="s">
        <v>1218</v>
      </c>
    </row>
    <row r="462" customFormat="1" spans="1:15">
      <c r="A462">
        <v>461</v>
      </c>
      <c r="B462" t="s">
        <v>340</v>
      </c>
      <c r="C462" t="s">
        <v>1961</v>
      </c>
      <c r="D462" t="s">
        <v>103</v>
      </c>
      <c r="E462" t="s">
        <v>103</v>
      </c>
      <c r="F462" t="s">
        <v>36</v>
      </c>
      <c r="G462" t="s">
        <v>36</v>
      </c>
      <c r="H462" t="s">
        <v>36</v>
      </c>
      <c r="I462" s="22">
        <v>1</v>
      </c>
      <c r="J462" t="s">
        <v>24</v>
      </c>
      <c r="K462" t="s">
        <v>36</v>
      </c>
      <c r="L462" t="s">
        <v>340</v>
      </c>
      <c r="M462" t="s">
        <v>1502</v>
      </c>
      <c r="N462" t="s">
        <v>1503</v>
      </c>
      <c r="O462" t="s">
        <v>1218</v>
      </c>
    </row>
    <row r="463" customFormat="1" spans="1:15">
      <c r="A463">
        <v>462</v>
      </c>
      <c r="B463" t="s">
        <v>340</v>
      </c>
      <c r="C463" t="s">
        <v>1962</v>
      </c>
      <c r="D463" t="s">
        <v>103</v>
      </c>
      <c r="E463" t="s">
        <v>103</v>
      </c>
      <c r="F463" t="s">
        <v>36</v>
      </c>
      <c r="G463" t="s">
        <v>36</v>
      </c>
      <c r="H463" t="s">
        <v>36</v>
      </c>
      <c r="I463" s="22">
        <v>1</v>
      </c>
      <c r="J463" t="s">
        <v>24</v>
      </c>
      <c r="K463" t="s">
        <v>36</v>
      </c>
      <c r="L463" t="s">
        <v>340</v>
      </c>
      <c r="M463" t="s">
        <v>1502</v>
      </c>
      <c r="N463" t="s">
        <v>1503</v>
      </c>
      <c r="O463" t="s">
        <v>1218</v>
      </c>
    </row>
    <row r="464" customFormat="1" spans="1:15">
      <c r="A464">
        <v>463</v>
      </c>
      <c r="B464" t="s">
        <v>340</v>
      </c>
      <c r="C464" t="s">
        <v>1963</v>
      </c>
      <c r="D464" t="s">
        <v>93</v>
      </c>
      <c r="E464" t="s">
        <v>93</v>
      </c>
      <c r="F464" t="s">
        <v>36</v>
      </c>
      <c r="G464" t="s">
        <v>36</v>
      </c>
      <c r="H464" t="s">
        <v>36</v>
      </c>
      <c r="I464" s="22">
        <v>1</v>
      </c>
      <c r="J464" t="s">
        <v>24</v>
      </c>
      <c r="K464" t="s">
        <v>36</v>
      </c>
      <c r="L464" t="s">
        <v>340</v>
      </c>
      <c r="M464" t="s">
        <v>1502</v>
      </c>
      <c r="N464" t="s">
        <v>1503</v>
      </c>
      <c r="O464" t="s">
        <v>1218</v>
      </c>
    </row>
    <row r="465" customFormat="1" spans="1:15">
      <c r="A465">
        <v>464</v>
      </c>
      <c r="B465" t="s">
        <v>340</v>
      </c>
      <c r="C465" t="s">
        <v>1964</v>
      </c>
      <c r="D465" t="s">
        <v>103</v>
      </c>
      <c r="E465" t="s">
        <v>103</v>
      </c>
      <c r="F465" t="s">
        <v>36</v>
      </c>
      <c r="G465" t="s">
        <v>36</v>
      </c>
      <c r="H465" t="s">
        <v>36</v>
      </c>
      <c r="I465" s="22">
        <v>1</v>
      </c>
      <c r="J465" t="s">
        <v>24</v>
      </c>
      <c r="K465" t="s">
        <v>36</v>
      </c>
      <c r="L465" t="s">
        <v>568</v>
      </c>
      <c r="M465" t="s">
        <v>1116</v>
      </c>
      <c r="N465" t="s">
        <v>1117</v>
      </c>
      <c r="O465" t="s">
        <v>1028</v>
      </c>
    </row>
    <row r="466" customFormat="1" spans="1:15">
      <c r="A466">
        <v>465</v>
      </c>
      <c r="B466" t="s">
        <v>340</v>
      </c>
      <c r="C466" t="s">
        <v>1965</v>
      </c>
      <c r="D466" t="s">
        <v>103</v>
      </c>
      <c r="E466" t="s">
        <v>103</v>
      </c>
      <c r="F466" t="s">
        <v>36</v>
      </c>
      <c r="G466" t="s">
        <v>36</v>
      </c>
      <c r="H466" t="s">
        <v>36</v>
      </c>
      <c r="I466" s="22">
        <v>1</v>
      </c>
      <c r="J466" t="s">
        <v>24</v>
      </c>
      <c r="K466" t="s">
        <v>36</v>
      </c>
      <c r="L466" t="s">
        <v>340</v>
      </c>
      <c r="M466" t="s">
        <v>1339</v>
      </c>
      <c r="N466" t="s">
        <v>1340</v>
      </c>
      <c r="O466" t="s">
        <v>1028</v>
      </c>
    </row>
    <row r="467" customFormat="1" spans="1:15">
      <c r="A467">
        <v>466</v>
      </c>
      <c r="B467" t="s">
        <v>340</v>
      </c>
      <c r="C467" t="s">
        <v>1966</v>
      </c>
      <c r="D467" t="s">
        <v>103</v>
      </c>
      <c r="E467" t="s">
        <v>103</v>
      </c>
      <c r="F467" t="s">
        <v>36</v>
      </c>
      <c r="G467" t="s">
        <v>36</v>
      </c>
      <c r="H467" t="s">
        <v>36</v>
      </c>
      <c r="I467" s="22">
        <v>1</v>
      </c>
      <c r="J467" t="s">
        <v>24</v>
      </c>
      <c r="K467" t="s">
        <v>36</v>
      </c>
      <c r="L467" t="s">
        <v>340</v>
      </c>
      <c r="M467" t="s">
        <v>1326</v>
      </c>
      <c r="N467" t="s">
        <v>1327</v>
      </c>
      <c r="O467" t="s">
        <v>1028</v>
      </c>
    </row>
    <row r="468" customFormat="1" spans="1:15">
      <c r="A468">
        <v>467</v>
      </c>
      <c r="B468" t="s">
        <v>340</v>
      </c>
      <c r="C468" t="s">
        <v>1967</v>
      </c>
      <c r="D468" t="s">
        <v>103</v>
      </c>
      <c r="E468" t="s">
        <v>103</v>
      </c>
      <c r="F468" t="s">
        <v>36</v>
      </c>
      <c r="G468" t="s">
        <v>36</v>
      </c>
      <c r="H468" t="s">
        <v>36</v>
      </c>
      <c r="I468" s="22">
        <v>1</v>
      </c>
      <c r="J468" t="s">
        <v>24</v>
      </c>
      <c r="K468" t="s">
        <v>36</v>
      </c>
      <c r="L468" t="s">
        <v>340</v>
      </c>
      <c r="M468" t="s">
        <v>1146</v>
      </c>
      <c r="N468" t="s">
        <v>1147</v>
      </c>
      <c r="O468" t="s">
        <v>1028</v>
      </c>
    </row>
    <row r="469" customFormat="1" spans="1:15">
      <c r="A469">
        <v>468</v>
      </c>
      <c r="B469" t="s">
        <v>340</v>
      </c>
      <c r="C469" t="s">
        <v>1968</v>
      </c>
      <c r="D469" t="s">
        <v>103</v>
      </c>
      <c r="E469" t="s">
        <v>103</v>
      </c>
      <c r="F469" t="s">
        <v>36</v>
      </c>
      <c r="G469" t="s">
        <v>36</v>
      </c>
      <c r="H469" t="s">
        <v>36</v>
      </c>
      <c r="I469" s="22">
        <v>1</v>
      </c>
      <c r="J469" t="s">
        <v>24</v>
      </c>
      <c r="K469" t="s">
        <v>36</v>
      </c>
      <c r="L469" t="s">
        <v>575</v>
      </c>
      <c r="M469" t="s">
        <v>1119</v>
      </c>
      <c r="N469" t="s">
        <v>1120</v>
      </c>
      <c r="O469" t="s">
        <v>1028</v>
      </c>
    </row>
    <row r="470" customFormat="1" spans="1:15">
      <c r="A470">
        <v>469</v>
      </c>
      <c r="B470" t="s">
        <v>340</v>
      </c>
      <c r="C470" t="s">
        <v>1969</v>
      </c>
      <c r="D470" t="s">
        <v>93</v>
      </c>
      <c r="E470" t="s">
        <v>93</v>
      </c>
      <c r="F470" t="s">
        <v>36</v>
      </c>
      <c r="G470" t="s">
        <v>36</v>
      </c>
      <c r="H470" t="s">
        <v>36</v>
      </c>
      <c r="I470" s="22">
        <v>1</v>
      </c>
      <c r="J470" t="s">
        <v>24</v>
      </c>
      <c r="K470" t="s">
        <v>36</v>
      </c>
      <c r="L470" t="s">
        <v>568</v>
      </c>
      <c r="M470" t="s">
        <v>1116</v>
      </c>
      <c r="N470" t="s">
        <v>1117</v>
      </c>
      <c r="O470" t="s">
        <v>1028</v>
      </c>
    </row>
    <row r="471" customFormat="1" spans="1:15">
      <c r="A471">
        <v>470</v>
      </c>
      <c r="B471" t="s">
        <v>340</v>
      </c>
      <c r="C471" t="s">
        <v>1970</v>
      </c>
      <c r="D471" t="s">
        <v>93</v>
      </c>
      <c r="E471" t="s">
        <v>93</v>
      </c>
      <c r="F471" t="s">
        <v>36</v>
      </c>
      <c r="G471" t="s">
        <v>36</v>
      </c>
      <c r="H471" t="s">
        <v>36</v>
      </c>
      <c r="I471" s="22">
        <v>1</v>
      </c>
      <c r="J471" t="s">
        <v>24</v>
      </c>
      <c r="K471" t="s">
        <v>36</v>
      </c>
      <c r="L471" t="s">
        <v>340</v>
      </c>
      <c r="M471" t="s">
        <v>1339</v>
      </c>
      <c r="N471" t="s">
        <v>1340</v>
      </c>
      <c r="O471" t="s">
        <v>1028</v>
      </c>
    </row>
    <row r="472" customFormat="1" spans="1:15">
      <c r="A472">
        <v>471</v>
      </c>
      <c r="B472" t="s">
        <v>340</v>
      </c>
      <c r="C472" t="s">
        <v>1971</v>
      </c>
      <c r="D472" t="s">
        <v>93</v>
      </c>
      <c r="E472" t="s">
        <v>93</v>
      </c>
      <c r="F472" t="s">
        <v>36</v>
      </c>
      <c r="G472" t="s">
        <v>36</v>
      </c>
      <c r="H472" t="s">
        <v>36</v>
      </c>
      <c r="I472" s="22">
        <v>1</v>
      </c>
      <c r="J472" t="s">
        <v>24</v>
      </c>
      <c r="K472" t="s">
        <v>36</v>
      </c>
      <c r="L472" t="s">
        <v>340</v>
      </c>
      <c r="M472" t="s">
        <v>1326</v>
      </c>
      <c r="N472" t="s">
        <v>1327</v>
      </c>
      <c r="O472" t="s">
        <v>1028</v>
      </c>
    </row>
    <row r="473" customFormat="1" spans="1:15">
      <c r="A473">
        <v>472</v>
      </c>
      <c r="B473" t="s">
        <v>340</v>
      </c>
      <c r="C473" t="s">
        <v>1972</v>
      </c>
      <c r="D473" t="s">
        <v>93</v>
      </c>
      <c r="E473" t="s">
        <v>93</v>
      </c>
      <c r="F473" t="s">
        <v>36</v>
      </c>
      <c r="G473" t="s">
        <v>36</v>
      </c>
      <c r="H473" t="s">
        <v>36</v>
      </c>
      <c r="I473" s="22">
        <v>1</v>
      </c>
      <c r="J473" t="s">
        <v>24</v>
      </c>
      <c r="K473" t="s">
        <v>36</v>
      </c>
      <c r="L473" t="s">
        <v>340</v>
      </c>
      <c r="M473" t="s">
        <v>1146</v>
      </c>
      <c r="N473" t="s">
        <v>1147</v>
      </c>
      <c r="O473" t="s">
        <v>1028</v>
      </c>
    </row>
    <row r="474" customFormat="1" spans="1:15">
      <c r="A474">
        <v>473</v>
      </c>
      <c r="B474" t="s">
        <v>340</v>
      </c>
      <c r="C474" t="s">
        <v>1973</v>
      </c>
      <c r="D474" t="s">
        <v>93</v>
      </c>
      <c r="E474" t="s">
        <v>93</v>
      </c>
      <c r="F474" t="s">
        <v>36</v>
      </c>
      <c r="G474" t="s">
        <v>36</v>
      </c>
      <c r="H474" t="s">
        <v>36</v>
      </c>
      <c r="I474" s="22">
        <v>1</v>
      </c>
      <c r="J474" t="s">
        <v>24</v>
      </c>
      <c r="K474" t="s">
        <v>36</v>
      </c>
      <c r="L474" t="s">
        <v>575</v>
      </c>
      <c r="M474" t="s">
        <v>1119</v>
      </c>
      <c r="N474" t="s">
        <v>1120</v>
      </c>
      <c r="O474" t="s">
        <v>1028</v>
      </c>
    </row>
    <row r="475" customFormat="1" spans="1:15">
      <c r="A475">
        <v>474</v>
      </c>
      <c r="B475" t="s">
        <v>340</v>
      </c>
      <c r="C475" t="s">
        <v>1974</v>
      </c>
      <c r="D475" t="s">
        <v>29</v>
      </c>
      <c r="E475" t="s">
        <v>29</v>
      </c>
      <c r="F475" t="s">
        <v>36</v>
      </c>
      <c r="G475" t="s">
        <v>36</v>
      </c>
      <c r="H475" t="s">
        <v>36</v>
      </c>
      <c r="I475" s="22">
        <v>1</v>
      </c>
      <c r="J475" t="s">
        <v>35</v>
      </c>
      <c r="K475" t="s">
        <v>36</v>
      </c>
      <c r="L475" t="s">
        <v>386</v>
      </c>
      <c r="M475" t="s">
        <v>1975</v>
      </c>
      <c r="N475" t="s">
        <v>1976</v>
      </c>
      <c r="O475" t="s">
        <v>1028</v>
      </c>
    </row>
    <row r="476" customFormat="1" spans="1:15">
      <c r="A476">
        <v>475</v>
      </c>
      <c r="B476" t="s">
        <v>340</v>
      </c>
      <c r="C476" t="s">
        <v>1977</v>
      </c>
      <c r="D476" t="s">
        <v>103</v>
      </c>
      <c r="E476" t="s">
        <v>103</v>
      </c>
      <c r="F476" t="s">
        <v>36</v>
      </c>
      <c r="G476" t="s">
        <v>36</v>
      </c>
      <c r="H476" t="s">
        <v>36</v>
      </c>
      <c r="I476" s="22">
        <v>1</v>
      </c>
      <c r="J476" t="s">
        <v>24</v>
      </c>
      <c r="K476" t="s">
        <v>36</v>
      </c>
      <c r="L476" t="s">
        <v>340</v>
      </c>
      <c r="M476" t="s">
        <v>1352</v>
      </c>
      <c r="N476" t="s">
        <v>1353</v>
      </c>
      <c r="O476" t="s">
        <v>1028</v>
      </c>
    </row>
    <row r="477" customFormat="1" spans="1:15">
      <c r="A477">
        <v>476</v>
      </c>
      <c r="B477" t="s">
        <v>340</v>
      </c>
      <c r="C477" t="s">
        <v>1978</v>
      </c>
      <c r="D477" t="s">
        <v>103</v>
      </c>
      <c r="E477" t="s">
        <v>103</v>
      </c>
      <c r="F477" t="s">
        <v>36</v>
      </c>
      <c r="G477" t="s">
        <v>36</v>
      </c>
      <c r="H477" t="s">
        <v>36</v>
      </c>
      <c r="I477" s="22">
        <v>1</v>
      </c>
      <c r="J477" t="s">
        <v>24</v>
      </c>
      <c r="K477" t="s">
        <v>36</v>
      </c>
      <c r="L477" t="s">
        <v>340</v>
      </c>
      <c r="M477" t="s">
        <v>1352</v>
      </c>
      <c r="N477" t="s">
        <v>1353</v>
      </c>
      <c r="O477" t="s">
        <v>1028</v>
      </c>
    </row>
    <row r="478" customFormat="1" spans="1:15">
      <c r="A478">
        <v>477</v>
      </c>
      <c r="B478" t="s">
        <v>340</v>
      </c>
      <c r="C478" t="s">
        <v>1979</v>
      </c>
      <c r="D478" t="s">
        <v>103</v>
      </c>
      <c r="E478" t="s">
        <v>103</v>
      </c>
      <c r="F478" t="s">
        <v>36</v>
      </c>
      <c r="G478" t="s">
        <v>36</v>
      </c>
      <c r="H478" t="s">
        <v>36</v>
      </c>
      <c r="I478" s="22">
        <v>1</v>
      </c>
      <c r="J478" t="s">
        <v>24</v>
      </c>
      <c r="K478" t="s">
        <v>36</v>
      </c>
      <c r="L478" t="s">
        <v>340</v>
      </c>
      <c r="M478" t="s">
        <v>1980</v>
      </c>
      <c r="N478" t="s">
        <v>1981</v>
      </c>
      <c r="O478" t="s">
        <v>1028</v>
      </c>
    </row>
    <row r="479" customFormat="1" spans="1:15">
      <c r="A479">
        <v>478</v>
      </c>
      <c r="B479" t="s">
        <v>340</v>
      </c>
      <c r="C479" t="s">
        <v>1982</v>
      </c>
      <c r="D479" t="s">
        <v>103</v>
      </c>
      <c r="E479" t="s">
        <v>103</v>
      </c>
      <c r="F479" t="s">
        <v>36</v>
      </c>
      <c r="G479" t="s">
        <v>36</v>
      </c>
      <c r="H479" t="s">
        <v>36</v>
      </c>
      <c r="I479" s="22">
        <v>1</v>
      </c>
      <c r="J479" t="s">
        <v>24</v>
      </c>
      <c r="K479" t="s">
        <v>36</v>
      </c>
      <c r="L479" t="s">
        <v>340</v>
      </c>
      <c r="M479" t="s">
        <v>1980</v>
      </c>
      <c r="N479" t="s">
        <v>1981</v>
      </c>
      <c r="O479" t="s">
        <v>1028</v>
      </c>
    </row>
    <row r="480" customFormat="1" spans="1:15">
      <c r="A480">
        <v>479</v>
      </c>
      <c r="B480" t="s">
        <v>340</v>
      </c>
      <c r="C480" t="s">
        <v>1983</v>
      </c>
      <c r="D480" t="s">
        <v>103</v>
      </c>
      <c r="E480" t="s">
        <v>103</v>
      </c>
      <c r="F480" t="s">
        <v>36</v>
      </c>
      <c r="G480" t="s">
        <v>36</v>
      </c>
      <c r="H480" t="s">
        <v>36</v>
      </c>
      <c r="I480" s="22">
        <v>1</v>
      </c>
      <c r="J480" t="s">
        <v>24</v>
      </c>
      <c r="K480" t="s">
        <v>36</v>
      </c>
      <c r="L480" t="s">
        <v>340</v>
      </c>
      <c r="M480" t="s">
        <v>1094</v>
      </c>
      <c r="N480" t="s">
        <v>1095</v>
      </c>
      <c r="O480" t="s">
        <v>1028</v>
      </c>
    </row>
    <row r="481" customFormat="1" spans="1:15">
      <c r="A481">
        <v>480</v>
      </c>
      <c r="B481" t="s">
        <v>340</v>
      </c>
      <c r="C481" t="s">
        <v>1984</v>
      </c>
      <c r="D481" t="s">
        <v>103</v>
      </c>
      <c r="E481" t="s">
        <v>103</v>
      </c>
      <c r="F481" t="s">
        <v>36</v>
      </c>
      <c r="G481" t="s">
        <v>36</v>
      </c>
      <c r="H481" t="s">
        <v>36</v>
      </c>
      <c r="I481" s="22">
        <v>1</v>
      </c>
      <c r="J481" t="s">
        <v>24</v>
      </c>
      <c r="K481" t="s">
        <v>36</v>
      </c>
      <c r="L481" t="s">
        <v>340</v>
      </c>
      <c r="M481" t="s">
        <v>1139</v>
      </c>
      <c r="N481" t="s">
        <v>1140</v>
      </c>
      <c r="O481" t="s">
        <v>1028</v>
      </c>
    </row>
    <row r="482" customFormat="1" spans="1:15">
      <c r="A482">
        <v>481</v>
      </c>
      <c r="B482" t="s">
        <v>340</v>
      </c>
      <c r="C482" t="s">
        <v>1985</v>
      </c>
      <c r="D482" t="s">
        <v>103</v>
      </c>
      <c r="E482" t="s">
        <v>103</v>
      </c>
      <c r="F482" t="s">
        <v>36</v>
      </c>
      <c r="G482" t="s">
        <v>36</v>
      </c>
      <c r="H482" t="s">
        <v>36</v>
      </c>
      <c r="I482" s="22">
        <v>1</v>
      </c>
      <c r="J482" t="s">
        <v>24</v>
      </c>
      <c r="K482" t="s">
        <v>36</v>
      </c>
      <c r="L482" t="s">
        <v>340</v>
      </c>
      <c r="M482" t="s">
        <v>1139</v>
      </c>
      <c r="N482" t="s">
        <v>1140</v>
      </c>
      <c r="O482" t="s">
        <v>1028</v>
      </c>
    </row>
    <row r="483" customFormat="1" spans="1:15">
      <c r="A483">
        <v>482</v>
      </c>
      <c r="B483" t="s">
        <v>340</v>
      </c>
      <c r="C483" t="s">
        <v>1986</v>
      </c>
      <c r="D483" t="s">
        <v>103</v>
      </c>
      <c r="E483" t="s">
        <v>103</v>
      </c>
      <c r="F483" t="s">
        <v>36</v>
      </c>
      <c r="G483" t="s">
        <v>36</v>
      </c>
      <c r="H483" t="s">
        <v>36</v>
      </c>
      <c r="I483" s="22">
        <v>1</v>
      </c>
      <c r="J483" t="s">
        <v>24</v>
      </c>
      <c r="K483" t="s">
        <v>36</v>
      </c>
      <c r="L483" t="s">
        <v>340</v>
      </c>
      <c r="M483" t="s">
        <v>1135</v>
      </c>
      <c r="N483" t="s">
        <v>1136</v>
      </c>
      <c r="O483" t="s">
        <v>1028</v>
      </c>
    </row>
    <row r="484" customFormat="1" spans="1:15">
      <c r="A484">
        <v>483</v>
      </c>
      <c r="B484" t="s">
        <v>340</v>
      </c>
      <c r="C484" t="s">
        <v>1987</v>
      </c>
      <c r="D484" t="s">
        <v>103</v>
      </c>
      <c r="E484" t="s">
        <v>103</v>
      </c>
      <c r="F484" t="s">
        <v>36</v>
      </c>
      <c r="G484" t="s">
        <v>36</v>
      </c>
      <c r="H484" t="s">
        <v>36</v>
      </c>
      <c r="I484" s="22">
        <v>1</v>
      </c>
      <c r="J484" t="s">
        <v>24</v>
      </c>
      <c r="K484" t="s">
        <v>36</v>
      </c>
      <c r="L484" t="s">
        <v>340</v>
      </c>
      <c r="M484" t="s">
        <v>1135</v>
      </c>
      <c r="N484" t="s">
        <v>1136</v>
      </c>
      <c r="O484" t="s">
        <v>1028</v>
      </c>
    </row>
    <row r="485" customFormat="1" spans="1:15">
      <c r="A485">
        <v>484</v>
      </c>
      <c r="B485" t="s">
        <v>340</v>
      </c>
      <c r="C485" t="s">
        <v>1988</v>
      </c>
      <c r="D485" t="s">
        <v>103</v>
      </c>
      <c r="E485" t="s">
        <v>103</v>
      </c>
      <c r="F485" t="s">
        <v>36</v>
      </c>
      <c r="G485" t="s">
        <v>36</v>
      </c>
      <c r="H485" t="s">
        <v>36</v>
      </c>
      <c r="I485" s="22">
        <v>1</v>
      </c>
      <c r="J485" t="s">
        <v>24</v>
      </c>
      <c r="K485" t="s">
        <v>36</v>
      </c>
      <c r="L485" t="s">
        <v>340</v>
      </c>
      <c r="M485" t="s">
        <v>1355</v>
      </c>
      <c r="N485" t="s">
        <v>1356</v>
      </c>
      <c r="O485" t="s">
        <v>1028</v>
      </c>
    </row>
    <row r="486" customFormat="1" spans="1:15">
      <c r="A486">
        <v>485</v>
      </c>
      <c r="B486" t="s">
        <v>340</v>
      </c>
      <c r="C486" t="s">
        <v>1989</v>
      </c>
      <c r="D486" t="s">
        <v>103</v>
      </c>
      <c r="E486" t="s">
        <v>103</v>
      </c>
      <c r="F486" t="s">
        <v>36</v>
      </c>
      <c r="G486" t="s">
        <v>36</v>
      </c>
      <c r="H486" t="s">
        <v>36</v>
      </c>
      <c r="I486" s="22">
        <v>1</v>
      </c>
      <c r="J486" t="s">
        <v>24</v>
      </c>
      <c r="K486" t="s">
        <v>36</v>
      </c>
      <c r="L486" t="s">
        <v>340</v>
      </c>
      <c r="M486" t="s">
        <v>1355</v>
      </c>
      <c r="N486" t="s">
        <v>1356</v>
      </c>
      <c r="O486" t="s">
        <v>1028</v>
      </c>
    </row>
    <row r="487" customFormat="1" spans="1:15">
      <c r="A487">
        <v>486</v>
      </c>
      <c r="B487" t="s">
        <v>340</v>
      </c>
      <c r="C487" t="s">
        <v>1990</v>
      </c>
      <c r="D487" t="s">
        <v>103</v>
      </c>
      <c r="E487" t="s">
        <v>103</v>
      </c>
      <c r="F487" t="s">
        <v>36</v>
      </c>
      <c r="G487" t="s">
        <v>36</v>
      </c>
      <c r="H487" t="s">
        <v>36</v>
      </c>
      <c r="I487" s="22">
        <v>1</v>
      </c>
      <c r="J487" t="s">
        <v>24</v>
      </c>
      <c r="K487" t="s">
        <v>36</v>
      </c>
      <c r="L487" t="s">
        <v>340</v>
      </c>
      <c r="M487" t="s">
        <v>1113</v>
      </c>
      <c r="N487" t="s">
        <v>1114</v>
      </c>
      <c r="O487" t="s">
        <v>1028</v>
      </c>
    </row>
    <row r="488" customFormat="1" spans="1:15">
      <c r="A488">
        <v>487</v>
      </c>
      <c r="B488" t="s">
        <v>340</v>
      </c>
      <c r="C488" t="s">
        <v>1991</v>
      </c>
      <c r="D488" t="s">
        <v>103</v>
      </c>
      <c r="E488" t="s">
        <v>103</v>
      </c>
      <c r="F488" t="s">
        <v>36</v>
      </c>
      <c r="G488" t="s">
        <v>36</v>
      </c>
      <c r="H488" t="s">
        <v>36</v>
      </c>
      <c r="I488" s="22">
        <v>1</v>
      </c>
      <c r="J488" t="s">
        <v>24</v>
      </c>
      <c r="K488" t="s">
        <v>36</v>
      </c>
      <c r="L488" t="s">
        <v>340</v>
      </c>
      <c r="M488" t="s">
        <v>1113</v>
      </c>
      <c r="N488" t="s">
        <v>1114</v>
      </c>
      <c r="O488" t="s">
        <v>1028</v>
      </c>
    </row>
    <row r="489" customFormat="1" spans="1:15">
      <c r="A489">
        <v>488</v>
      </c>
      <c r="B489" t="s">
        <v>340</v>
      </c>
      <c r="C489" t="s">
        <v>1992</v>
      </c>
      <c r="D489" t="s">
        <v>103</v>
      </c>
      <c r="E489" t="s">
        <v>103</v>
      </c>
      <c r="F489" t="s">
        <v>36</v>
      </c>
      <c r="G489" t="s">
        <v>36</v>
      </c>
      <c r="H489" t="s">
        <v>36</v>
      </c>
      <c r="I489" s="22">
        <v>1</v>
      </c>
      <c r="J489" t="s">
        <v>24</v>
      </c>
      <c r="K489" t="s">
        <v>36</v>
      </c>
      <c r="L489" t="s">
        <v>340</v>
      </c>
      <c r="M489" t="s">
        <v>1113</v>
      </c>
      <c r="N489" t="s">
        <v>1114</v>
      </c>
      <c r="O489" t="s">
        <v>1028</v>
      </c>
    </row>
    <row r="490" customFormat="1" spans="1:15">
      <c r="A490">
        <v>489</v>
      </c>
      <c r="B490" t="s">
        <v>340</v>
      </c>
      <c r="C490" t="s">
        <v>1993</v>
      </c>
      <c r="D490" t="s">
        <v>103</v>
      </c>
      <c r="E490" t="s">
        <v>103</v>
      </c>
      <c r="F490" t="s">
        <v>36</v>
      </c>
      <c r="G490" t="s">
        <v>36</v>
      </c>
      <c r="H490" t="s">
        <v>36</v>
      </c>
      <c r="I490" s="22">
        <v>1</v>
      </c>
      <c r="J490" t="s">
        <v>24</v>
      </c>
      <c r="K490" t="s">
        <v>36</v>
      </c>
      <c r="L490" t="s">
        <v>340</v>
      </c>
      <c r="M490" t="s">
        <v>1113</v>
      </c>
      <c r="N490" t="s">
        <v>1114</v>
      </c>
      <c r="O490" t="s">
        <v>1028</v>
      </c>
    </row>
    <row r="491" customFormat="1" spans="1:15">
      <c r="A491">
        <v>490</v>
      </c>
      <c r="B491" t="s">
        <v>340</v>
      </c>
      <c r="C491" t="s">
        <v>1994</v>
      </c>
      <c r="D491" t="s">
        <v>103</v>
      </c>
      <c r="E491" t="s">
        <v>103</v>
      </c>
      <c r="F491" t="s">
        <v>36</v>
      </c>
      <c r="G491" t="s">
        <v>36</v>
      </c>
      <c r="H491" t="s">
        <v>36</v>
      </c>
      <c r="I491" s="22">
        <v>1</v>
      </c>
      <c r="J491" t="s">
        <v>24</v>
      </c>
      <c r="K491" t="s">
        <v>36</v>
      </c>
      <c r="L491" t="s">
        <v>340</v>
      </c>
      <c r="M491" t="s">
        <v>1113</v>
      </c>
      <c r="N491" t="s">
        <v>1114</v>
      </c>
      <c r="O491" t="s">
        <v>1028</v>
      </c>
    </row>
    <row r="492" customFormat="1" spans="1:15">
      <c r="A492">
        <v>491</v>
      </c>
      <c r="B492" t="s">
        <v>340</v>
      </c>
      <c r="C492" t="s">
        <v>1995</v>
      </c>
      <c r="D492" t="s">
        <v>103</v>
      </c>
      <c r="E492" t="s">
        <v>103</v>
      </c>
      <c r="F492" t="s">
        <v>36</v>
      </c>
      <c r="G492" t="s">
        <v>36</v>
      </c>
      <c r="H492" t="s">
        <v>36</v>
      </c>
      <c r="I492" s="22">
        <v>1</v>
      </c>
      <c r="J492" t="s">
        <v>24</v>
      </c>
      <c r="K492" t="s">
        <v>36</v>
      </c>
      <c r="L492" t="s">
        <v>340</v>
      </c>
      <c r="M492" t="s">
        <v>1070</v>
      </c>
      <c r="N492" t="s">
        <v>1071</v>
      </c>
      <c r="O492" t="s">
        <v>1028</v>
      </c>
    </row>
    <row r="493" customFormat="1" spans="1:15">
      <c r="A493">
        <v>492</v>
      </c>
      <c r="B493" t="s">
        <v>340</v>
      </c>
      <c r="C493" t="s">
        <v>1996</v>
      </c>
      <c r="D493" t="s">
        <v>103</v>
      </c>
      <c r="E493" t="s">
        <v>103</v>
      </c>
      <c r="F493" t="s">
        <v>36</v>
      </c>
      <c r="G493" t="s">
        <v>36</v>
      </c>
      <c r="H493" t="s">
        <v>36</v>
      </c>
      <c r="I493" s="22">
        <v>1</v>
      </c>
      <c r="J493" t="s">
        <v>24</v>
      </c>
      <c r="K493" t="s">
        <v>36</v>
      </c>
      <c r="L493" t="s">
        <v>340</v>
      </c>
      <c r="M493" t="s">
        <v>1142</v>
      </c>
      <c r="N493" t="s">
        <v>1143</v>
      </c>
      <c r="O493" t="s">
        <v>1028</v>
      </c>
    </row>
    <row r="494" customFormat="1" spans="1:15">
      <c r="A494">
        <v>493</v>
      </c>
      <c r="B494" t="s">
        <v>340</v>
      </c>
      <c r="C494" t="s">
        <v>1997</v>
      </c>
      <c r="D494" t="s">
        <v>103</v>
      </c>
      <c r="E494" t="s">
        <v>103</v>
      </c>
      <c r="F494" t="s">
        <v>36</v>
      </c>
      <c r="G494" t="s">
        <v>36</v>
      </c>
      <c r="H494" t="s">
        <v>36</v>
      </c>
      <c r="I494" s="22">
        <v>1</v>
      </c>
      <c r="J494" t="s">
        <v>24</v>
      </c>
      <c r="K494" t="s">
        <v>36</v>
      </c>
      <c r="L494" t="s">
        <v>340</v>
      </c>
      <c r="M494" t="s">
        <v>1142</v>
      </c>
      <c r="N494" t="s">
        <v>1143</v>
      </c>
      <c r="O494" t="s">
        <v>1028</v>
      </c>
    </row>
    <row r="495" customFormat="1" spans="1:15">
      <c r="A495">
        <v>494</v>
      </c>
      <c r="B495" t="s">
        <v>340</v>
      </c>
      <c r="C495" t="s">
        <v>1998</v>
      </c>
      <c r="D495" t="s">
        <v>103</v>
      </c>
      <c r="E495" t="s">
        <v>103</v>
      </c>
      <c r="F495" t="s">
        <v>36</v>
      </c>
      <c r="G495" t="s">
        <v>36</v>
      </c>
      <c r="H495" t="s">
        <v>36</v>
      </c>
      <c r="I495" s="22">
        <v>1</v>
      </c>
      <c r="J495" t="s">
        <v>24</v>
      </c>
      <c r="K495" t="s">
        <v>36</v>
      </c>
      <c r="L495" t="s">
        <v>340</v>
      </c>
      <c r="M495" t="s">
        <v>1122</v>
      </c>
      <c r="N495" t="s">
        <v>1123</v>
      </c>
      <c r="O495" t="s">
        <v>1028</v>
      </c>
    </row>
    <row r="496" customFormat="1" spans="1:15">
      <c r="A496">
        <v>495</v>
      </c>
      <c r="B496" t="s">
        <v>340</v>
      </c>
      <c r="C496" t="s">
        <v>1999</v>
      </c>
      <c r="D496" t="s">
        <v>103</v>
      </c>
      <c r="E496" t="s">
        <v>103</v>
      </c>
      <c r="F496" t="s">
        <v>36</v>
      </c>
      <c r="G496" t="s">
        <v>36</v>
      </c>
      <c r="H496" t="s">
        <v>36</v>
      </c>
      <c r="I496" s="22">
        <v>1</v>
      </c>
      <c r="J496" t="s">
        <v>24</v>
      </c>
      <c r="K496" t="s">
        <v>36</v>
      </c>
      <c r="L496" t="s">
        <v>340</v>
      </c>
      <c r="M496" t="s">
        <v>1122</v>
      </c>
      <c r="N496" t="s">
        <v>1123</v>
      </c>
      <c r="O496" t="s">
        <v>1028</v>
      </c>
    </row>
    <row r="497" customFormat="1" spans="1:15">
      <c r="A497">
        <v>496</v>
      </c>
      <c r="B497" t="s">
        <v>340</v>
      </c>
      <c r="C497" t="s">
        <v>2000</v>
      </c>
      <c r="D497" t="s">
        <v>103</v>
      </c>
      <c r="E497" t="s">
        <v>103</v>
      </c>
      <c r="F497" t="s">
        <v>36</v>
      </c>
      <c r="G497" t="s">
        <v>36</v>
      </c>
      <c r="H497" t="s">
        <v>36</v>
      </c>
      <c r="I497" s="22">
        <v>1</v>
      </c>
      <c r="J497" t="s">
        <v>24</v>
      </c>
      <c r="K497" t="s">
        <v>36</v>
      </c>
      <c r="L497" t="s">
        <v>340</v>
      </c>
      <c r="M497" t="s">
        <v>1587</v>
      </c>
      <c r="N497" t="s">
        <v>1588</v>
      </c>
      <c r="O497" t="s">
        <v>1028</v>
      </c>
    </row>
    <row r="498" customFormat="1" spans="1:15">
      <c r="A498">
        <v>497</v>
      </c>
      <c r="B498" t="s">
        <v>340</v>
      </c>
      <c r="C498" t="s">
        <v>2001</v>
      </c>
      <c r="D498" t="s">
        <v>103</v>
      </c>
      <c r="E498" t="s">
        <v>103</v>
      </c>
      <c r="F498" t="s">
        <v>36</v>
      </c>
      <c r="G498" t="s">
        <v>36</v>
      </c>
      <c r="H498" t="s">
        <v>36</v>
      </c>
      <c r="I498" s="22">
        <v>1</v>
      </c>
      <c r="J498" t="s">
        <v>24</v>
      </c>
      <c r="K498" t="s">
        <v>36</v>
      </c>
      <c r="L498" t="s">
        <v>340</v>
      </c>
      <c r="M498" t="s">
        <v>1105</v>
      </c>
      <c r="N498" t="s">
        <v>1106</v>
      </c>
      <c r="O498" t="s">
        <v>1028</v>
      </c>
    </row>
    <row r="499" customFormat="1" spans="1:15">
      <c r="A499">
        <v>498</v>
      </c>
      <c r="B499" t="s">
        <v>340</v>
      </c>
      <c r="C499" t="s">
        <v>2002</v>
      </c>
      <c r="D499" t="s">
        <v>103</v>
      </c>
      <c r="E499" t="s">
        <v>103</v>
      </c>
      <c r="F499" t="s">
        <v>36</v>
      </c>
      <c r="G499" t="s">
        <v>36</v>
      </c>
      <c r="H499" t="s">
        <v>36</v>
      </c>
      <c r="I499" s="22">
        <v>1</v>
      </c>
      <c r="J499" t="s">
        <v>24</v>
      </c>
      <c r="K499" t="s">
        <v>36</v>
      </c>
      <c r="L499" t="s">
        <v>340</v>
      </c>
      <c r="M499" t="s">
        <v>1109</v>
      </c>
      <c r="N499" t="s">
        <v>1110</v>
      </c>
      <c r="O499" t="s">
        <v>1028</v>
      </c>
    </row>
    <row r="500" customFormat="1" spans="1:15">
      <c r="A500">
        <v>499</v>
      </c>
      <c r="B500" t="s">
        <v>340</v>
      </c>
      <c r="C500" t="s">
        <v>2003</v>
      </c>
      <c r="D500" t="s">
        <v>103</v>
      </c>
      <c r="E500" t="s">
        <v>103</v>
      </c>
      <c r="F500" t="s">
        <v>36</v>
      </c>
      <c r="G500" t="s">
        <v>36</v>
      </c>
      <c r="H500" t="s">
        <v>36</v>
      </c>
      <c r="I500" s="22">
        <v>1</v>
      </c>
      <c r="J500" t="s">
        <v>24</v>
      </c>
      <c r="K500" t="s">
        <v>36</v>
      </c>
      <c r="L500" t="s">
        <v>340</v>
      </c>
      <c r="M500" t="s">
        <v>1109</v>
      </c>
      <c r="N500" t="s">
        <v>1110</v>
      </c>
      <c r="O500" t="s">
        <v>1028</v>
      </c>
    </row>
    <row r="501" customFormat="1" spans="1:15">
      <c r="A501">
        <v>500</v>
      </c>
      <c r="B501" t="s">
        <v>340</v>
      </c>
      <c r="C501" t="s">
        <v>2004</v>
      </c>
      <c r="D501" t="s">
        <v>103</v>
      </c>
      <c r="E501" t="s">
        <v>103</v>
      </c>
      <c r="F501" t="s">
        <v>36</v>
      </c>
      <c r="G501" t="s">
        <v>36</v>
      </c>
      <c r="H501" t="s">
        <v>36</v>
      </c>
      <c r="I501" s="22">
        <v>1</v>
      </c>
      <c r="J501" t="s">
        <v>24</v>
      </c>
      <c r="K501" t="s">
        <v>36</v>
      </c>
      <c r="L501" t="s">
        <v>340</v>
      </c>
      <c r="M501" t="s">
        <v>1109</v>
      </c>
      <c r="N501" t="s">
        <v>1110</v>
      </c>
      <c r="O501" t="s">
        <v>1028</v>
      </c>
    </row>
    <row r="502" customFormat="1" spans="1:15">
      <c r="A502">
        <v>501</v>
      </c>
      <c r="B502" t="s">
        <v>340</v>
      </c>
      <c r="C502" t="s">
        <v>2005</v>
      </c>
      <c r="D502" t="s">
        <v>103</v>
      </c>
      <c r="E502" t="s">
        <v>103</v>
      </c>
      <c r="F502" t="s">
        <v>36</v>
      </c>
      <c r="G502" t="s">
        <v>36</v>
      </c>
      <c r="H502" t="s">
        <v>36</v>
      </c>
      <c r="I502" s="22">
        <v>1</v>
      </c>
      <c r="J502" t="s">
        <v>24</v>
      </c>
      <c r="K502" t="s">
        <v>36</v>
      </c>
      <c r="L502" t="s">
        <v>340</v>
      </c>
      <c r="M502" t="s">
        <v>1594</v>
      </c>
      <c r="N502" t="s">
        <v>1595</v>
      </c>
      <c r="O502" t="s">
        <v>1028</v>
      </c>
    </row>
    <row r="503" customFormat="1" spans="1:15">
      <c r="A503">
        <v>502</v>
      </c>
      <c r="B503" t="s">
        <v>340</v>
      </c>
      <c r="C503" t="s">
        <v>2006</v>
      </c>
      <c r="D503" t="s">
        <v>103</v>
      </c>
      <c r="E503" t="s">
        <v>103</v>
      </c>
      <c r="F503" t="s">
        <v>36</v>
      </c>
      <c r="G503" t="s">
        <v>36</v>
      </c>
      <c r="H503" t="s">
        <v>36</v>
      </c>
      <c r="I503" s="22">
        <v>1</v>
      </c>
      <c r="J503" t="s">
        <v>24</v>
      </c>
      <c r="K503" t="s">
        <v>36</v>
      </c>
      <c r="L503" t="s">
        <v>340</v>
      </c>
      <c r="M503" t="s">
        <v>1594</v>
      </c>
      <c r="N503" t="s">
        <v>1595</v>
      </c>
      <c r="O503" t="s">
        <v>1028</v>
      </c>
    </row>
    <row r="504" customFormat="1" spans="1:15">
      <c r="A504">
        <v>503</v>
      </c>
      <c r="B504" t="s">
        <v>340</v>
      </c>
      <c r="C504" t="s">
        <v>2007</v>
      </c>
      <c r="D504" t="s">
        <v>103</v>
      </c>
      <c r="E504" t="s">
        <v>103</v>
      </c>
      <c r="F504" t="s">
        <v>36</v>
      </c>
      <c r="G504" t="s">
        <v>36</v>
      </c>
      <c r="H504" t="s">
        <v>36</v>
      </c>
      <c r="I504" s="22">
        <v>1</v>
      </c>
      <c r="J504" t="s">
        <v>24</v>
      </c>
      <c r="K504" t="s">
        <v>36</v>
      </c>
      <c r="L504" t="s">
        <v>340</v>
      </c>
      <c r="M504" t="s">
        <v>1594</v>
      </c>
      <c r="N504" t="s">
        <v>1595</v>
      </c>
      <c r="O504" t="s">
        <v>1028</v>
      </c>
    </row>
    <row r="505" customFormat="1" spans="1:15">
      <c r="A505">
        <v>504</v>
      </c>
      <c r="B505" t="s">
        <v>340</v>
      </c>
      <c r="C505" t="s">
        <v>2008</v>
      </c>
      <c r="D505" t="s">
        <v>103</v>
      </c>
      <c r="E505" t="s">
        <v>103</v>
      </c>
      <c r="F505" t="s">
        <v>36</v>
      </c>
      <c r="G505" t="s">
        <v>36</v>
      </c>
      <c r="H505" t="s">
        <v>36</v>
      </c>
      <c r="I505" s="22">
        <v>1</v>
      </c>
      <c r="J505" t="s">
        <v>24</v>
      </c>
      <c r="K505" t="s">
        <v>36</v>
      </c>
      <c r="L505" t="s">
        <v>340</v>
      </c>
      <c r="M505" t="s">
        <v>2009</v>
      </c>
      <c r="N505" t="s">
        <v>2010</v>
      </c>
      <c r="O505" t="s">
        <v>1028</v>
      </c>
    </row>
    <row r="506" customFormat="1" spans="1:15">
      <c r="A506">
        <v>505</v>
      </c>
      <c r="B506" t="s">
        <v>340</v>
      </c>
      <c r="C506" t="s">
        <v>2011</v>
      </c>
      <c r="D506" t="s">
        <v>103</v>
      </c>
      <c r="E506" t="s">
        <v>103</v>
      </c>
      <c r="F506" t="s">
        <v>36</v>
      </c>
      <c r="G506" t="s">
        <v>36</v>
      </c>
      <c r="H506" t="s">
        <v>36</v>
      </c>
      <c r="I506" s="22">
        <v>1</v>
      </c>
      <c r="J506" t="s">
        <v>24</v>
      </c>
      <c r="K506" t="s">
        <v>36</v>
      </c>
      <c r="L506" t="s">
        <v>340</v>
      </c>
      <c r="M506" t="s">
        <v>2009</v>
      </c>
      <c r="N506" t="s">
        <v>2010</v>
      </c>
      <c r="O506" t="s">
        <v>1028</v>
      </c>
    </row>
    <row r="507" customFormat="1" spans="1:15">
      <c r="A507">
        <v>506</v>
      </c>
      <c r="B507" t="s">
        <v>340</v>
      </c>
      <c r="C507" t="s">
        <v>2012</v>
      </c>
      <c r="D507" t="s">
        <v>103</v>
      </c>
      <c r="E507" t="s">
        <v>103</v>
      </c>
      <c r="F507" t="s">
        <v>36</v>
      </c>
      <c r="G507" t="s">
        <v>36</v>
      </c>
      <c r="H507" t="s">
        <v>36</v>
      </c>
      <c r="I507" s="22">
        <v>1</v>
      </c>
      <c r="J507" t="s">
        <v>24</v>
      </c>
      <c r="K507" t="s">
        <v>36</v>
      </c>
      <c r="L507" t="s">
        <v>340</v>
      </c>
      <c r="M507" t="s">
        <v>1302</v>
      </c>
      <c r="N507" t="s">
        <v>1303</v>
      </c>
      <c r="O507" t="s">
        <v>1028</v>
      </c>
    </row>
    <row r="508" customFormat="1" spans="1:15">
      <c r="A508">
        <v>507</v>
      </c>
      <c r="B508" t="s">
        <v>340</v>
      </c>
      <c r="C508" t="s">
        <v>2013</v>
      </c>
      <c r="D508" t="s">
        <v>103</v>
      </c>
      <c r="E508" t="s">
        <v>103</v>
      </c>
      <c r="F508" t="s">
        <v>36</v>
      </c>
      <c r="G508" t="s">
        <v>36</v>
      </c>
      <c r="H508" t="s">
        <v>36</v>
      </c>
      <c r="I508" s="22">
        <v>1</v>
      </c>
      <c r="J508" t="s">
        <v>24</v>
      </c>
      <c r="K508" t="s">
        <v>36</v>
      </c>
      <c r="L508" t="s">
        <v>340</v>
      </c>
      <c r="M508" t="s">
        <v>1101</v>
      </c>
      <c r="N508" t="s">
        <v>1102</v>
      </c>
      <c r="O508" t="s">
        <v>1028</v>
      </c>
    </row>
    <row r="509" customFormat="1" spans="1:15">
      <c r="A509">
        <v>508</v>
      </c>
      <c r="B509" t="s">
        <v>340</v>
      </c>
      <c r="C509" t="s">
        <v>2014</v>
      </c>
      <c r="D509" t="s">
        <v>103</v>
      </c>
      <c r="E509" t="s">
        <v>103</v>
      </c>
      <c r="F509" t="s">
        <v>36</v>
      </c>
      <c r="G509" t="s">
        <v>36</v>
      </c>
      <c r="H509" t="s">
        <v>36</v>
      </c>
      <c r="I509" s="22">
        <v>1</v>
      </c>
      <c r="J509" t="s">
        <v>24</v>
      </c>
      <c r="K509" t="s">
        <v>36</v>
      </c>
      <c r="L509" t="s">
        <v>340</v>
      </c>
      <c r="M509" t="s">
        <v>1101</v>
      </c>
      <c r="N509" t="s">
        <v>1102</v>
      </c>
      <c r="O509" t="s">
        <v>1028</v>
      </c>
    </row>
    <row r="510" customFormat="1" spans="1:15">
      <c r="A510">
        <v>509</v>
      </c>
      <c r="B510" t="s">
        <v>340</v>
      </c>
      <c r="C510" t="s">
        <v>2015</v>
      </c>
      <c r="D510" t="s">
        <v>103</v>
      </c>
      <c r="E510" t="s">
        <v>103</v>
      </c>
      <c r="F510" t="s">
        <v>36</v>
      </c>
      <c r="G510" t="s">
        <v>36</v>
      </c>
      <c r="H510" t="s">
        <v>36</v>
      </c>
      <c r="I510" s="22">
        <v>1</v>
      </c>
      <c r="J510" t="s">
        <v>24</v>
      </c>
      <c r="K510" t="s">
        <v>36</v>
      </c>
      <c r="L510" t="s">
        <v>340</v>
      </c>
      <c r="M510" t="s">
        <v>1975</v>
      </c>
      <c r="N510" t="s">
        <v>1976</v>
      </c>
      <c r="O510" t="s">
        <v>1028</v>
      </c>
    </row>
    <row r="511" customFormat="1" spans="1:15">
      <c r="A511">
        <v>510</v>
      </c>
      <c r="B511" t="s">
        <v>340</v>
      </c>
      <c r="C511" t="s">
        <v>2016</v>
      </c>
      <c r="D511" t="s">
        <v>103</v>
      </c>
      <c r="E511" t="s">
        <v>103</v>
      </c>
      <c r="F511" t="s">
        <v>36</v>
      </c>
      <c r="G511" t="s">
        <v>36</v>
      </c>
      <c r="H511" t="s">
        <v>36</v>
      </c>
      <c r="I511" s="22">
        <v>1</v>
      </c>
      <c r="J511" t="s">
        <v>24</v>
      </c>
      <c r="K511" t="s">
        <v>36</v>
      </c>
      <c r="L511" t="s">
        <v>1104</v>
      </c>
      <c r="M511" t="s">
        <v>1132</v>
      </c>
      <c r="N511" t="s">
        <v>1133</v>
      </c>
      <c r="O511" t="s">
        <v>1028</v>
      </c>
    </row>
    <row r="512" customFormat="1" spans="1:15">
      <c r="A512">
        <v>511</v>
      </c>
      <c r="B512" t="s">
        <v>340</v>
      </c>
      <c r="C512" t="s">
        <v>2017</v>
      </c>
      <c r="D512" t="s">
        <v>103</v>
      </c>
      <c r="E512" t="s">
        <v>103</v>
      </c>
      <c r="F512" t="s">
        <v>36</v>
      </c>
      <c r="G512" t="s">
        <v>36</v>
      </c>
      <c r="H512" t="s">
        <v>36</v>
      </c>
      <c r="I512" s="22">
        <v>1</v>
      </c>
      <c r="J512" t="s">
        <v>24</v>
      </c>
      <c r="K512" t="s">
        <v>36</v>
      </c>
      <c r="L512" t="s">
        <v>1104</v>
      </c>
      <c r="M512" t="s">
        <v>1132</v>
      </c>
      <c r="N512" t="s">
        <v>1133</v>
      </c>
      <c r="O512" t="s">
        <v>1028</v>
      </c>
    </row>
    <row r="513" customFormat="1" spans="1:15">
      <c r="A513">
        <v>512</v>
      </c>
      <c r="B513" t="s">
        <v>340</v>
      </c>
      <c r="C513" t="s">
        <v>2018</v>
      </c>
      <c r="D513" t="s">
        <v>103</v>
      </c>
      <c r="E513" t="s">
        <v>103</v>
      </c>
      <c r="F513" t="s">
        <v>36</v>
      </c>
      <c r="G513" t="s">
        <v>36</v>
      </c>
      <c r="H513" t="s">
        <v>36</v>
      </c>
      <c r="I513" s="22">
        <v>1</v>
      </c>
      <c r="J513" t="s">
        <v>24</v>
      </c>
      <c r="K513" t="s">
        <v>36</v>
      </c>
      <c r="L513" t="s">
        <v>1104</v>
      </c>
      <c r="M513" t="s">
        <v>1132</v>
      </c>
      <c r="N513" t="s">
        <v>1133</v>
      </c>
      <c r="O513" t="s">
        <v>1028</v>
      </c>
    </row>
    <row r="514" customFormat="1" spans="1:15">
      <c r="A514">
        <v>513</v>
      </c>
      <c r="B514" t="s">
        <v>340</v>
      </c>
      <c r="C514" t="s">
        <v>2019</v>
      </c>
      <c r="D514" t="s">
        <v>103</v>
      </c>
      <c r="E514" t="s">
        <v>103</v>
      </c>
      <c r="F514" t="s">
        <v>36</v>
      </c>
      <c r="G514" t="s">
        <v>36</v>
      </c>
      <c r="H514" t="s">
        <v>36</v>
      </c>
      <c r="I514" s="22">
        <v>1</v>
      </c>
      <c r="J514" t="s">
        <v>24</v>
      </c>
      <c r="K514" t="s">
        <v>36</v>
      </c>
      <c r="L514" t="s">
        <v>1104</v>
      </c>
      <c r="M514" t="s">
        <v>1132</v>
      </c>
      <c r="N514" t="s">
        <v>1133</v>
      </c>
      <c r="O514" t="s">
        <v>1028</v>
      </c>
    </row>
    <row r="515" customFormat="1" spans="1:15">
      <c r="A515">
        <v>514</v>
      </c>
      <c r="B515" t="s">
        <v>340</v>
      </c>
      <c r="C515" t="s">
        <v>2020</v>
      </c>
      <c r="D515" t="s">
        <v>103</v>
      </c>
      <c r="E515" t="s">
        <v>103</v>
      </c>
      <c r="F515" t="s">
        <v>36</v>
      </c>
      <c r="G515" t="s">
        <v>36</v>
      </c>
      <c r="H515" t="s">
        <v>36</v>
      </c>
      <c r="I515" s="22">
        <v>1</v>
      </c>
      <c r="J515" t="s">
        <v>24</v>
      </c>
      <c r="K515" t="s">
        <v>36</v>
      </c>
      <c r="L515" t="s">
        <v>1104</v>
      </c>
      <c r="M515" t="s">
        <v>1132</v>
      </c>
      <c r="N515" t="s">
        <v>1133</v>
      </c>
      <c r="O515" t="s">
        <v>1028</v>
      </c>
    </row>
    <row r="516" customFormat="1" spans="1:15">
      <c r="A516">
        <v>515</v>
      </c>
      <c r="B516" t="s">
        <v>340</v>
      </c>
      <c r="C516" t="s">
        <v>2021</v>
      </c>
      <c r="D516" t="s">
        <v>103</v>
      </c>
      <c r="E516" t="s">
        <v>103</v>
      </c>
      <c r="F516" t="s">
        <v>36</v>
      </c>
      <c r="G516" t="s">
        <v>36</v>
      </c>
      <c r="H516" t="s">
        <v>36</v>
      </c>
      <c r="I516" s="22">
        <v>1</v>
      </c>
      <c r="J516" t="s">
        <v>24</v>
      </c>
      <c r="K516" t="s">
        <v>36</v>
      </c>
      <c r="L516" t="s">
        <v>386</v>
      </c>
      <c r="M516" t="s">
        <v>1129</v>
      </c>
      <c r="N516" t="s">
        <v>1130</v>
      </c>
      <c r="O516" t="s">
        <v>1028</v>
      </c>
    </row>
    <row r="517" customFormat="1" spans="1:15">
      <c r="A517">
        <v>516</v>
      </c>
      <c r="B517" t="s">
        <v>340</v>
      </c>
      <c r="C517" t="s">
        <v>2022</v>
      </c>
      <c r="D517" t="s">
        <v>103</v>
      </c>
      <c r="E517" t="s">
        <v>103</v>
      </c>
      <c r="F517" t="s">
        <v>36</v>
      </c>
      <c r="G517" t="s">
        <v>36</v>
      </c>
      <c r="H517" t="s">
        <v>36</v>
      </c>
      <c r="I517" s="22">
        <v>1</v>
      </c>
      <c r="J517" t="s">
        <v>24</v>
      </c>
      <c r="K517" t="s">
        <v>36</v>
      </c>
      <c r="L517" t="s">
        <v>386</v>
      </c>
      <c r="M517" t="s">
        <v>1129</v>
      </c>
      <c r="N517" t="s">
        <v>1130</v>
      </c>
      <c r="O517" t="s">
        <v>1028</v>
      </c>
    </row>
    <row r="518" customFormat="1" spans="1:15">
      <c r="A518">
        <v>517</v>
      </c>
      <c r="B518" t="s">
        <v>340</v>
      </c>
      <c r="C518" t="s">
        <v>2023</v>
      </c>
      <c r="D518" t="s">
        <v>103</v>
      </c>
      <c r="E518" t="s">
        <v>103</v>
      </c>
      <c r="F518" t="s">
        <v>36</v>
      </c>
      <c r="G518" t="s">
        <v>36</v>
      </c>
      <c r="H518" t="s">
        <v>36</v>
      </c>
      <c r="I518" s="22">
        <v>1</v>
      </c>
      <c r="J518" t="s">
        <v>24</v>
      </c>
      <c r="K518" t="s">
        <v>36</v>
      </c>
      <c r="L518" t="s">
        <v>386</v>
      </c>
      <c r="M518" t="s">
        <v>1129</v>
      </c>
      <c r="N518" t="s">
        <v>1130</v>
      </c>
      <c r="O518" t="s">
        <v>1028</v>
      </c>
    </row>
    <row r="519" customFormat="1" spans="1:15">
      <c r="A519">
        <v>518</v>
      </c>
      <c r="B519" t="s">
        <v>340</v>
      </c>
      <c r="C519" t="s">
        <v>2024</v>
      </c>
      <c r="D519" t="s">
        <v>93</v>
      </c>
      <c r="E519" t="s">
        <v>93</v>
      </c>
      <c r="F519" t="s">
        <v>36</v>
      </c>
      <c r="G519" t="s">
        <v>36</v>
      </c>
      <c r="H519" t="s">
        <v>36</v>
      </c>
      <c r="I519" s="22">
        <v>1</v>
      </c>
      <c r="J519" t="s">
        <v>24</v>
      </c>
      <c r="K519" t="s">
        <v>36</v>
      </c>
      <c r="L519" t="s">
        <v>340</v>
      </c>
      <c r="M519" t="s">
        <v>1352</v>
      </c>
      <c r="N519" t="s">
        <v>1353</v>
      </c>
      <c r="O519" t="s">
        <v>1028</v>
      </c>
    </row>
    <row r="520" customFormat="1" spans="1:15">
      <c r="A520">
        <v>519</v>
      </c>
      <c r="B520" t="s">
        <v>340</v>
      </c>
      <c r="C520" t="s">
        <v>2025</v>
      </c>
      <c r="D520" t="s">
        <v>93</v>
      </c>
      <c r="E520" t="s">
        <v>93</v>
      </c>
      <c r="F520" t="s">
        <v>36</v>
      </c>
      <c r="G520" t="s">
        <v>36</v>
      </c>
      <c r="H520" t="s">
        <v>36</v>
      </c>
      <c r="I520" s="22">
        <v>1</v>
      </c>
      <c r="J520" t="s">
        <v>24</v>
      </c>
      <c r="K520" t="s">
        <v>36</v>
      </c>
      <c r="L520" t="s">
        <v>340</v>
      </c>
      <c r="M520" t="s">
        <v>1980</v>
      </c>
      <c r="N520" t="s">
        <v>1981</v>
      </c>
      <c r="O520" t="s">
        <v>1028</v>
      </c>
    </row>
    <row r="521" customFormat="1" spans="1:15">
      <c r="A521">
        <v>520</v>
      </c>
      <c r="B521" t="s">
        <v>340</v>
      </c>
      <c r="C521" t="s">
        <v>2026</v>
      </c>
      <c r="D521" t="s">
        <v>93</v>
      </c>
      <c r="E521" t="s">
        <v>93</v>
      </c>
      <c r="F521" t="s">
        <v>36</v>
      </c>
      <c r="G521" t="s">
        <v>36</v>
      </c>
      <c r="H521" t="s">
        <v>36</v>
      </c>
      <c r="I521" s="22">
        <v>1</v>
      </c>
      <c r="J521" t="s">
        <v>24</v>
      </c>
      <c r="K521" t="s">
        <v>36</v>
      </c>
      <c r="L521" t="s">
        <v>340</v>
      </c>
      <c r="M521" t="s">
        <v>1094</v>
      </c>
      <c r="N521" t="s">
        <v>1095</v>
      </c>
      <c r="O521" t="s">
        <v>1028</v>
      </c>
    </row>
    <row r="522" customFormat="1" spans="1:15">
      <c r="A522">
        <v>521</v>
      </c>
      <c r="B522" t="s">
        <v>340</v>
      </c>
      <c r="C522" t="s">
        <v>2027</v>
      </c>
      <c r="D522" t="s">
        <v>93</v>
      </c>
      <c r="E522" t="s">
        <v>93</v>
      </c>
      <c r="F522" t="s">
        <v>36</v>
      </c>
      <c r="G522" t="s">
        <v>36</v>
      </c>
      <c r="H522" t="s">
        <v>36</v>
      </c>
      <c r="I522" s="22">
        <v>1</v>
      </c>
      <c r="J522" t="s">
        <v>24</v>
      </c>
      <c r="K522" t="s">
        <v>36</v>
      </c>
      <c r="L522" t="s">
        <v>340</v>
      </c>
      <c r="M522" t="s">
        <v>1139</v>
      </c>
      <c r="N522" t="s">
        <v>1140</v>
      </c>
      <c r="O522" t="s">
        <v>1028</v>
      </c>
    </row>
    <row r="523" customFormat="1" spans="1:15">
      <c r="A523">
        <v>522</v>
      </c>
      <c r="B523" t="s">
        <v>340</v>
      </c>
      <c r="C523" t="s">
        <v>2028</v>
      </c>
      <c r="D523" t="s">
        <v>93</v>
      </c>
      <c r="E523" t="s">
        <v>93</v>
      </c>
      <c r="F523" t="s">
        <v>36</v>
      </c>
      <c r="G523" t="s">
        <v>36</v>
      </c>
      <c r="H523" t="s">
        <v>36</v>
      </c>
      <c r="I523" s="22">
        <v>1</v>
      </c>
      <c r="J523" t="s">
        <v>24</v>
      </c>
      <c r="K523" t="s">
        <v>36</v>
      </c>
      <c r="L523" t="s">
        <v>340</v>
      </c>
      <c r="M523" t="s">
        <v>1135</v>
      </c>
      <c r="N523" t="s">
        <v>1136</v>
      </c>
      <c r="O523" t="s">
        <v>1028</v>
      </c>
    </row>
    <row r="524" customFormat="1" spans="1:15">
      <c r="A524">
        <v>523</v>
      </c>
      <c r="B524" t="s">
        <v>340</v>
      </c>
      <c r="C524" t="s">
        <v>2029</v>
      </c>
      <c r="D524" t="s">
        <v>93</v>
      </c>
      <c r="E524" t="s">
        <v>93</v>
      </c>
      <c r="F524" t="s">
        <v>36</v>
      </c>
      <c r="G524" t="s">
        <v>36</v>
      </c>
      <c r="H524" t="s">
        <v>36</v>
      </c>
      <c r="I524" s="22">
        <v>1</v>
      </c>
      <c r="J524" t="s">
        <v>24</v>
      </c>
      <c r="K524" t="s">
        <v>36</v>
      </c>
      <c r="L524" t="s">
        <v>340</v>
      </c>
      <c r="M524" t="s">
        <v>1355</v>
      </c>
      <c r="N524" t="s">
        <v>1356</v>
      </c>
      <c r="O524" t="s">
        <v>1028</v>
      </c>
    </row>
    <row r="525" customFormat="1" spans="1:15">
      <c r="A525">
        <v>524</v>
      </c>
      <c r="B525" t="s">
        <v>340</v>
      </c>
      <c r="C525" t="s">
        <v>2030</v>
      </c>
      <c r="D525" t="s">
        <v>93</v>
      </c>
      <c r="E525" t="s">
        <v>93</v>
      </c>
      <c r="F525" t="s">
        <v>36</v>
      </c>
      <c r="G525" t="s">
        <v>36</v>
      </c>
      <c r="H525" t="s">
        <v>36</v>
      </c>
      <c r="I525" s="22">
        <v>1</v>
      </c>
      <c r="J525" t="s">
        <v>24</v>
      </c>
      <c r="K525" t="s">
        <v>36</v>
      </c>
      <c r="L525" t="s">
        <v>340</v>
      </c>
      <c r="M525" t="s">
        <v>1113</v>
      </c>
      <c r="N525" t="s">
        <v>1114</v>
      </c>
      <c r="O525" t="s">
        <v>1028</v>
      </c>
    </row>
    <row r="526" customFormat="1" spans="1:15">
      <c r="A526">
        <v>525</v>
      </c>
      <c r="B526" t="s">
        <v>340</v>
      </c>
      <c r="C526" t="s">
        <v>2031</v>
      </c>
      <c r="D526" t="s">
        <v>93</v>
      </c>
      <c r="E526" t="s">
        <v>93</v>
      </c>
      <c r="F526" t="s">
        <v>36</v>
      </c>
      <c r="G526" t="s">
        <v>36</v>
      </c>
      <c r="H526" t="s">
        <v>36</v>
      </c>
      <c r="I526" s="22">
        <v>1</v>
      </c>
      <c r="J526" t="s">
        <v>24</v>
      </c>
      <c r="K526" t="s">
        <v>36</v>
      </c>
      <c r="L526" t="s">
        <v>340</v>
      </c>
      <c r="M526" t="s">
        <v>1070</v>
      </c>
      <c r="N526" t="s">
        <v>1071</v>
      </c>
      <c r="O526" t="s">
        <v>1028</v>
      </c>
    </row>
    <row r="527" customFormat="1" spans="1:15">
      <c r="A527">
        <v>526</v>
      </c>
      <c r="B527" t="s">
        <v>340</v>
      </c>
      <c r="C527" t="s">
        <v>2032</v>
      </c>
      <c r="D527" t="s">
        <v>93</v>
      </c>
      <c r="E527" t="s">
        <v>93</v>
      </c>
      <c r="F527" t="s">
        <v>36</v>
      </c>
      <c r="G527" t="s">
        <v>36</v>
      </c>
      <c r="H527" t="s">
        <v>36</v>
      </c>
      <c r="I527" s="22">
        <v>1</v>
      </c>
      <c r="J527" t="s">
        <v>24</v>
      </c>
      <c r="K527" t="s">
        <v>36</v>
      </c>
      <c r="L527" t="s">
        <v>340</v>
      </c>
      <c r="M527" t="s">
        <v>1142</v>
      </c>
      <c r="N527" t="s">
        <v>1143</v>
      </c>
      <c r="O527" t="s">
        <v>1028</v>
      </c>
    </row>
    <row r="528" customFormat="1" spans="1:15">
      <c r="A528">
        <v>527</v>
      </c>
      <c r="B528" t="s">
        <v>340</v>
      </c>
      <c r="C528" t="s">
        <v>2033</v>
      </c>
      <c r="D528" t="s">
        <v>93</v>
      </c>
      <c r="E528" t="s">
        <v>93</v>
      </c>
      <c r="F528" t="s">
        <v>36</v>
      </c>
      <c r="G528" t="s">
        <v>36</v>
      </c>
      <c r="H528" t="s">
        <v>36</v>
      </c>
      <c r="I528" s="22">
        <v>1</v>
      </c>
      <c r="J528" t="s">
        <v>24</v>
      </c>
      <c r="K528" t="s">
        <v>36</v>
      </c>
      <c r="L528" t="s">
        <v>340</v>
      </c>
      <c r="M528" t="s">
        <v>1122</v>
      </c>
      <c r="N528" t="s">
        <v>1123</v>
      </c>
      <c r="O528" t="s">
        <v>1028</v>
      </c>
    </row>
    <row r="529" customFormat="1" spans="1:15">
      <c r="A529">
        <v>528</v>
      </c>
      <c r="B529" t="s">
        <v>340</v>
      </c>
      <c r="C529" t="s">
        <v>2034</v>
      </c>
      <c r="D529" t="s">
        <v>93</v>
      </c>
      <c r="E529" t="s">
        <v>93</v>
      </c>
      <c r="F529" t="s">
        <v>36</v>
      </c>
      <c r="G529" t="s">
        <v>36</v>
      </c>
      <c r="H529" t="s">
        <v>36</v>
      </c>
      <c r="I529" s="22">
        <v>1</v>
      </c>
      <c r="J529" t="s">
        <v>24</v>
      </c>
      <c r="K529" t="s">
        <v>36</v>
      </c>
      <c r="L529" t="s">
        <v>340</v>
      </c>
      <c r="M529" t="s">
        <v>1587</v>
      </c>
      <c r="N529" t="s">
        <v>1588</v>
      </c>
      <c r="O529" t="s">
        <v>1028</v>
      </c>
    </row>
    <row r="530" customFormat="1" spans="1:15">
      <c r="A530">
        <v>529</v>
      </c>
      <c r="B530" t="s">
        <v>340</v>
      </c>
      <c r="C530" t="s">
        <v>2035</v>
      </c>
      <c r="D530" t="s">
        <v>93</v>
      </c>
      <c r="E530" t="s">
        <v>93</v>
      </c>
      <c r="F530" t="s">
        <v>36</v>
      </c>
      <c r="G530" t="s">
        <v>36</v>
      </c>
      <c r="H530" t="s">
        <v>36</v>
      </c>
      <c r="I530" s="22">
        <v>1</v>
      </c>
      <c r="J530" t="s">
        <v>24</v>
      </c>
      <c r="K530" t="s">
        <v>36</v>
      </c>
      <c r="L530" t="s">
        <v>340</v>
      </c>
      <c r="M530" t="s">
        <v>1105</v>
      </c>
      <c r="N530" t="s">
        <v>1106</v>
      </c>
      <c r="O530" t="s">
        <v>1028</v>
      </c>
    </row>
    <row r="531" customFormat="1" spans="1:15">
      <c r="A531">
        <v>530</v>
      </c>
      <c r="B531" t="s">
        <v>340</v>
      </c>
      <c r="C531" t="s">
        <v>2036</v>
      </c>
      <c r="D531" t="s">
        <v>93</v>
      </c>
      <c r="E531" t="s">
        <v>93</v>
      </c>
      <c r="F531" t="s">
        <v>36</v>
      </c>
      <c r="G531" t="s">
        <v>36</v>
      </c>
      <c r="H531" t="s">
        <v>36</v>
      </c>
      <c r="I531" s="22">
        <v>1</v>
      </c>
      <c r="J531" t="s">
        <v>24</v>
      </c>
      <c r="K531" t="s">
        <v>36</v>
      </c>
      <c r="L531" t="s">
        <v>340</v>
      </c>
      <c r="M531" t="s">
        <v>1109</v>
      </c>
      <c r="N531" t="s">
        <v>1110</v>
      </c>
      <c r="O531" t="s">
        <v>1028</v>
      </c>
    </row>
    <row r="532" customFormat="1" spans="1:15">
      <c r="A532">
        <v>531</v>
      </c>
      <c r="B532" t="s">
        <v>340</v>
      </c>
      <c r="C532" t="s">
        <v>2037</v>
      </c>
      <c r="D532" t="s">
        <v>93</v>
      </c>
      <c r="E532" t="s">
        <v>93</v>
      </c>
      <c r="F532" t="s">
        <v>36</v>
      </c>
      <c r="G532" t="s">
        <v>36</v>
      </c>
      <c r="H532" t="s">
        <v>36</v>
      </c>
      <c r="I532" s="22">
        <v>1</v>
      </c>
      <c r="J532" t="s">
        <v>24</v>
      </c>
      <c r="K532" t="s">
        <v>36</v>
      </c>
      <c r="L532" t="s">
        <v>340</v>
      </c>
      <c r="M532" t="s">
        <v>1594</v>
      </c>
      <c r="N532" t="s">
        <v>1595</v>
      </c>
      <c r="O532" t="s">
        <v>1028</v>
      </c>
    </row>
    <row r="533" customFormat="1" spans="1:15">
      <c r="A533">
        <v>532</v>
      </c>
      <c r="B533" t="s">
        <v>340</v>
      </c>
      <c r="C533" t="s">
        <v>2038</v>
      </c>
      <c r="D533" t="s">
        <v>93</v>
      </c>
      <c r="E533" t="s">
        <v>93</v>
      </c>
      <c r="F533" t="s">
        <v>36</v>
      </c>
      <c r="G533" t="s">
        <v>36</v>
      </c>
      <c r="H533" t="s">
        <v>36</v>
      </c>
      <c r="I533" s="22">
        <v>1</v>
      </c>
      <c r="J533" t="s">
        <v>24</v>
      </c>
      <c r="K533" t="s">
        <v>36</v>
      </c>
      <c r="L533" t="s">
        <v>340</v>
      </c>
      <c r="M533" t="s">
        <v>2009</v>
      </c>
      <c r="N533" t="s">
        <v>2010</v>
      </c>
      <c r="O533" t="s">
        <v>1028</v>
      </c>
    </row>
    <row r="534" customFormat="1" spans="1:15">
      <c r="A534">
        <v>533</v>
      </c>
      <c r="B534" t="s">
        <v>340</v>
      </c>
      <c r="C534" t="s">
        <v>2039</v>
      </c>
      <c r="D534" t="s">
        <v>93</v>
      </c>
      <c r="E534" t="s">
        <v>93</v>
      </c>
      <c r="F534" t="s">
        <v>36</v>
      </c>
      <c r="G534" t="s">
        <v>36</v>
      </c>
      <c r="H534" t="s">
        <v>36</v>
      </c>
      <c r="I534" s="22">
        <v>1</v>
      </c>
      <c r="J534" t="s">
        <v>24</v>
      </c>
      <c r="K534" t="s">
        <v>36</v>
      </c>
      <c r="L534" t="s">
        <v>340</v>
      </c>
      <c r="M534" t="s">
        <v>1302</v>
      </c>
      <c r="N534" t="s">
        <v>1303</v>
      </c>
      <c r="O534" t="s">
        <v>1028</v>
      </c>
    </row>
    <row r="535" customFormat="1" spans="1:15">
      <c r="A535">
        <v>534</v>
      </c>
      <c r="B535" t="s">
        <v>340</v>
      </c>
      <c r="C535" t="s">
        <v>2040</v>
      </c>
      <c r="D535" t="s">
        <v>93</v>
      </c>
      <c r="E535" t="s">
        <v>93</v>
      </c>
      <c r="F535" t="s">
        <v>36</v>
      </c>
      <c r="G535" t="s">
        <v>36</v>
      </c>
      <c r="H535" t="s">
        <v>36</v>
      </c>
      <c r="I535" s="22">
        <v>1</v>
      </c>
      <c r="J535" t="s">
        <v>24</v>
      </c>
      <c r="K535" t="s">
        <v>36</v>
      </c>
      <c r="L535" t="s">
        <v>340</v>
      </c>
      <c r="M535" t="s">
        <v>1101</v>
      </c>
      <c r="N535" t="s">
        <v>1102</v>
      </c>
      <c r="O535" t="s">
        <v>1028</v>
      </c>
    </row>
    <row r="536" customFormat="1" spans="1:15">
      <c r="A536">
        <v>535</v>
      </c>
      <c r="B536" t="s">
        <v>340</v>
      </c>
      <c r="C536" t="s">
        <v>1974</v>
      </c>
      <c r="D536" s="28" t="s">
        <v>93</v>
      </c>
      <c r="E536" t="s">
        <v>93</v>
      </c>
      <c r="F536" t="s">
        <v>36</v>
      </c>
      <c r="G536" t="s">
        <v>36</v>
      </c>
      <c r="H536" t="s">
        <v>36</v>
      </c>
      <c r="I536" s="22">
        <v>1</v>
      </c>
      <c r="J536" t="s">
        <v>24</v>
      </c>
      <c r="K536" t="s">
        <v>36</v>
      </c>
      <c r="L536" t="s">
        <v>340</v>
      </c>
      <c r="M536" t="s">
        <v>1975</v>
      </c>
      <c r="N536" t="s">
        <v>1976</v>
      </c>
      <c r="O536" t="s">
        <v>1028</v>
      </c>
    </row>
    <row r="537" customFormat="1" spans="1:15">
      <c r="A537">
        <v>536</v>
      </c>
      <c r="B537" t="s">
        <v>340</v>
      </c>
      <c r="C537" t="s">
        <v>2041</v>
      </c>
      <c r="D537" t="s">
        <v>93</v>
      </c>
      <c r="E537" t="s">
        <v>93</v>
      </c>
      <c r="F537" t="s">
        <v>36</v>
      </c>
      <c r="G537" t="s">
        <v>36</v>
      </c>
      <c r="H537" t="s">
        <v>36</v>
      </c>
      <c r="I537" s="22">
        <v>1</v>
      </c>
      <c r="J537" t="s">
        <v>24</v>
      </c>
      <c r="K537" t="s">
        <v>36</v>
      </c>
      <c r="L537" t="s">
        <v>1104</v>
      </c>
      <c r="M537" t="s">
        <v>1132</v>
      </c>
      <c r="N537" t="s">
        <v>1133</v>
      </c>
      <c r="O537" t="s">
        <v>1028</v>
      </c>
    </row>
    <row r="538" customFormat="1" spans="1:15">
      <c r="A538">
        <v>537</v>
      </c>
      <c r="B538" t="s">
        <v>340</v>
      </c>
      <c r="C538" t="s">
        <v>2042</v>
      </c>
      <c r="D538" t="s">
        <v>93</v>
      </c>
      <c r="E538" t="s">
        <v>93</v>
      </c>
      <c r="F538" t="s">
        <v>36</v>
      </c>
      <c r="G538" t="s">
        <v>36</v>
      </c>
      <c r="H538" t="s">
        <v>36</v>
      </c>
      <c r="I538" s="22">
        <v>1</v>
      </c>
      <c r="J538" t="s">
        <v>24</v>
      </c>
      <c r="K538" t="s">
        <v>36</v>
      </c>
      <c r="L538" t="s">
        <v>386</v>
      </c>
      <c r="M538" t="s">
        <v>1129</v>
      </c>
      <c r="N538" t="s">
        <v>1130</v>
      </c>
      <c r="O538" t="s">
        <v>1028</v>
      </c>
    </row>
    <row r="539" customFormat="1" spans="1:15">
      <c r="A539">
        <v>538</v>
      </c>
      <c r="B539" t="s">
        <v>340</v>
      </c>
      <c r="C539" t="s">
        <v>2043</v>
      </c>
      <c r="D539" t="s">
        <v>103</v>
      </c>
      <c r="E539" t="s">
        <v>103</v>
      </c>
      <c r="F539" t="s">
        <v>36</v>
      </c>
      <c r="G539" t="s">
        <v>36</v>
      </c>
      <c r="H539" t="s">
        <v>36</v>
      </c>
      <c r="I539" s="22">
        <v>1</v>
      </c>
      <c r="J539" t="s">
        <v>24</v>
      </c>
      <c r="K539" t="s">
        <v>36</v>
      </c>
      <c r="L539" t="s">
        <v>340</v>
      </c>
      <c r="M539" t="s">
        <v>1664</v>
      </c>
      <c r="N539" t="s">
        <v>1665</v>
      </c>
      <c r="O539" t="s">
        <v>1028</v>
      </c>
    </row>
    <row r="540" customFormat="1" spans="1:15">
      <c r="A540">
        <v>539</v>
      </c>
      <c r="B540" t="s">
        <v>340</v>
      </c>
      <c r="C540" t="s">
        <v>2044</v>
      </c>
      <c r="D540" t="s">
        <v>103</v>
      </c>
      <c r="E540" t="s">
        <v>103</v>
      </c>
      <c r="F540" t="s">
        <v>36</v>
      </c>
      <c r="G540" t="s">
        <v>36</v>
      </c>
      <c r="H540" t="s">
        <v>36</v>
      </c>
      <c r="I540" s="22">
        <v>1</v>
      </c>
      <c r="J540" t="s">
        <v>24</v>
      </c>
      <c r="K540" t="s">
        <v>36</v>
      </c>
      <c r="L540" t="s">
        <v>340</v>
      </c>
      <c r="M540" t="s">
        <v>1664</v>
      </c>
      <c r="N540" t="s">
        <v>1665</v>
      </c>
      <c r="O540" t="s">
        <v>1028</v>
      </c>
    </row>
    <row r="541" customFormat="1" spans="1:15">
      <c r="A541">
        <v>540</v>
      </c>
      <c r="B541" t="s">
        <v>340</v>
      </c>
      <c r="C541" t="s">
        <v>2045</v>
      </c>
      <c r="D541" t="s">
        <v>103</v>
      </c>
      <c r="E541" t="s">
        <v>103</v>
      </c>
      <c r="F541" t="s">
        <v>36</v>
      </c>
      <c r="G541" t="s">
        <v>36</v>
      </c>
      <c r="H541" t="s">
        <v>36</v>
      </c>
      <c r="I541" s="22">
        <v>1</v>
      </c>
      <c r="J541" t="s">
        <v>24</v>
      </c>
      <c r="K541" t="s">
        <v>36</v>
      </c>
      <c r="L541" t="s">
        <v>340</v>
      </c>
      <c r="M541" t="s">
        <v>1358</v>
      </c>
      <c r="N541" t="s">
        <v>1359</v>
      </c>
      <c r="O541" t="s">
        <v>1028</v>
      </c>
    </row>
    <row r="542" customFormat="1" spans="1:15">
      <c r="A542">
        <v>541</v>
      </c>
      <c r="B542" t="s">
        <v>340</v>
      </c>
      <c r="C542" t="s">
        <v>2046</v>
      </c>
      <c r="D542" t="s">
        <v>103</v>
      </c>
      <c r="E542" t="s">
        <v>103</v>
      </c>
      <c r="F542" t="s">
        <v>36</v>
      </c>
      <c r="G542" t="s">
        <v>36</v>
      </c>
      <c r="H542" t="s">
        <v>36</v>
      </c>
      <c r="I542" s="22">
        <v>1</v>
      </c>
      <c r="J542" t="s">
        <v>24</v>
      </c>
      <c r="K542" t="s">
        <v>36</v>
      </c>
      <c r="L542" t="s">
        <v>340</v>
      </c>
      <c r="M542" t="s">
        <v>1358</v>
      </c>
      <c r="N542" t="s">
        <v>1359</v>
      </c>
      <c r="O542" t="s">
        <v>1028</v>
      </c>
    </row>
    <row r="543" customFormat="1" spans="1:15">
      <c r="A543">
        <v>542</v>
      </c>
      <c r="B543" t="s">
        <v>340</v>
      </c>
      <c r="C543" t="s">
        <v>2047</v>
      </c>
      <c r="D543" t="s">
        <v>103</v>
      </c>
      <c r="E543" t="s">
        <v>103</v>
      </c>
      <c r="F543" t="s">
        <v>36</v>
      </c>
      <c r="G543" t="s">
        <v>36</v>
      </c>
      <c r="H543" t="s">
        <v>36</v>
      </c>
      <c r="I543" s="22">
        <v>1</v>
      </c>
      <c r="J543" t="s">
        <v>24</v>
      </c>
      <c r="K543" t="s">
        <v>36</v>
      </c>
      <c r="L543" t="s">
        <v>340</v>
      </c>
      <c r="M543" t="s">
        <v>1358</v>
      </c>
      <c r="N543" t="s">
        <v>1359</v>
      </c>
      <c r="O543" t="s">
        <v>1028</v>
      </c>
    </row>
    <row r="544" customFormat="1" spans="1:15">
      <c r="A544">
        <v>543</v>
      </c>
      <c r="B544" t="s">
        <v>340</v>
      </c>
      <c r="C544" t="s">
        <v>2048</v>
      </c>
      <c r="D544" t="s">
        <v>103</v>
      </c>
      <c r="E544" t="s">
        <v>103</v>
      </c>
      <c r="F544" t="s">
        <v>36</v>
      </c>
      <c r="G544" t="s">
        <v>36</v>
      </c>
      <c r="H544" t="s">
        <v>36</v>
      </c>
      <c r="I544" s="22">
        <v>1</v>
      </c>
      <c r="J544" t="s">
        <v>24</v>
      </c>
      <c r="K544" t="s">
        <v>36</v>
      </c>
      <c r="L544" t="s">
        <v>340</v>
      </c>
      <c r="M544" t="s">
        <v>1358</v>
      </c>
      <c r="N544" t="s">
        <v>1359</v>
      </c>
      <c r="O544" t="s">
        <v>1028</v>
      </c>
    </row>
    <row r="545" customFormat="1" spans="1:15">
      <c r="A545">
        <v>544</v>
      </c>
      <c r="B545" t="s">
        <v>340</v>
      </c>
      <c r="C545" t="s">
        <v>2049</v>
      </c>
      <c r="D545" t="s">
        <v>103</v>
      </c>
      <c r="E545" t="s">
        <v>103</v>
      </c>
      <c r="F545" t="s">
        <v>36</v>
      </c>
      <c r="G545" t="s">
        <v>36</v>
      </c>
      <c r="H545" t="s">
        <v>36</v>
      </c>
      <c r="I545" s="22">
        <v>1</v>
      </c>
      <c r="J545" t="s">
        <v>24</v>
      </c>
      <c r="K545" t="s">
        <v>36</v>
      </c>
      <c r="L545" t="s">
        <v>340</v>
      </c>
      <c r="M545" t="s">
        <v>1358</v>
      </c>
      <c r="N545" t="s">
        <v>1359</v>
      </c>
      <c r="O545" t="s">
        <v>1028</v>
      </c>
    </row>
    <row r="546" customFormat="1" spans="1:15">
      <c r="A546">
        <v>545</v>
      </c>
      <c r="B546" t="s">
        <v>340</v>
      </c>
      <c r="C546" t="s">
        <v>2050</v>
      </c>
      <c r="D546" t="s">
        <v>103</v>
      </c>
      <c r="E546" t="s">
        <v>103</v>
      </c>
      <c r="F546" t="s">
        <v>36</v>
      </c>
      <c r="G546" t="s">
        <v>36</v>
      </c>
      <c r="H546" t="s">
        <v>36</v>
      </c>
      <c r="I546" s="22">
        <v>1</v>
      </c>
      <c r="J546" t="s">
        <v>24</v>
      </c>
      <c r="K546" t="s">
        <v>36</v>
      </c>
      <c r="L546" t="s">
        <v>340</v>
      </c>
      <c r="M546" t="s">
        <v>1358</v>
      </c>
      <c r="N546" t="s">
        <v>1359</v>
      </c>
      <c r="O546" t="s">
        <v>1028</v>
      </c>
    </row>
    <row r="547" customFormat="1" spans="1:15">
      <c r="A547">
        <v>546</v>
      </c>
      <c r="B547" t="s">
        <v>340</v>
      </c>
      <c r="C547" t="s">
        <v>2051</v>
      </c>
      <c r="D547" t="s">
        <v>103</v>
      </c>
      <c r="E547" t="s">
        <v>103</v>
      </c>
      <c r="F547" t="s">
        <v>36</v>
      </c>
      <c r="G547" t="s">
        <v>36</v>
      </c>
      <c r="H547" t="s">
        <v>36</v>
      </c>
      <c r="I547" s="22">
        <v>1</v>
      </c>
      <c r="J547" t="s">
        <v>24</v>
      </c>
      <c r="K547" t="s">
        <v>36</v>
      </c>
      <c r="L547" t="s">
        <v>340</v>
      </c>
      <c r="M547" t="s">
        <v>1125</v>
      </c>
      <c r="N547" t="s">
        <v>1126</v>
      </c>
      <c r="O547" t="s">
        <v>1028</v>
      </c>
    </row>
    <row r="548" customFormat="1" spans="1:15">
      <c r="A548">
        <v>547</v>
      </c>
      <c r="B548" t="s">
        <v>340</v>
      </c>
      <c r="C548" t="s">
        <v>2052</v>
      </c>
      <c r="D548" t="s">
        <v>103</v>
      </c>
      <c r="E548" t="s">
        <v>103</v>
      </c>
      <c r="F548" t="s">
        <v>36</v>
      </c>
      <c r="G548" t="s">
        <v>36</v>
      </c>
      <c r="H548" t="s">
        <v>36</v>
      </c>
      <c r="I548" s="22">
        <v>1</v>
      </c>
      <c r="J548" t="s">
        <v>24</v>
      </c>
      <c r="K548" t="s">
        <v>36</v>
      </c>
      <c r="L548" t="s">
        <v>340</v>
      </c>
      <c r="M548" t="s">
        <v>1125</v>
      </c>
      <c r="N548" t="s">
        <v>1126</v>
      </c>
      <c r="O548" t="s">
        <v>1028</v>
      </c>
    </row>
    <row r="549" customFormat="1" spans="1:15">
      <c r="A549">
        <v>548</v>
      </c>
      <c r="B549" t="s">
        <v>340</v>
      </c>
      <c r="C549" t="s">
        <v>2053</v>
      </c>
      <c r="D549" t="s">
        <v>103</v>
      </c>
      <c r="E549" t="s">
        <v>103</v>
      </c>
      <c r="F549" t="s">
        <v>36</v>
      </c>
      <c r="G549" t="s">
        <v>36</v>
      </c>
      <c r="H549" t="s">
        <v>36</v>
      </c>
      <c r="I549" s="22">
        <v>1</v>
      </c>
      <c r="J549" t="s">
        <v>24</v>
      </c>
      <c r="K549" t="s">
        <v>36</v>
      </c>
      <c r="L549" t="s">
        <v>340</v>
      </c>
      <c r="M549" t="s">
        <v>1361</v>
      </c>
      <c r="N549" t="s">
        <v>1362</v>
      </c>
      <c r="O549" t="s">
        <v>1028</v>
      </c>
    </row>
    <row r="550" customFormat="1" spans="1:15">
      <c r="A550">
        <v>549</v>
      </c>
      <c r="B550" t="s">
        <v>340</v>
      </c>
      <c r="C550" t="s">
        <v>2054</v>
      </c>
      <c r="D550" t="s">
        <v>103</v>
      </c>
      <c r="E550" t="s">
        <v>103</v>
      </c>
      <c r="F550" t="s">
        <v>36</v>
      </c>
      <c r="G550" t="s">
        <v>36</v>
      </c>
      <c r="H550" t="s">
        <v>36</v>
      </c>
      <c r="I550" s="22">
        <v>1</v>
      </c>
      <c r="J550" t="s">
        <v>24</v>
      </c>
      <c r="K550" t="s">
        <v>36</v>
      </c>
      <c r="L550" t="s">
        <v>340</v>
      </c>
      <c r="M550" t="s">
        <v>2055</v>
      </c>
      <c r="N550" t="s">
        <v>2056</v>
      </c>
      <c r="O550" t="s">
        <v>1028</v>
      </c>
    </row>
    <row r="551" customFormat="1" spans="1:15">
      <c r="A551">
        <v>550</v>
      </c>
      <c r="B551" t="s">
        <v>340</v>
      </c>
      <c r="C551" t="s">
        <v>2057</v>
      </c>
      <c r="D551" t="s">
        <v>103</v>
      </c>
      <c r="E551" t="s">
        <v>103</v>
      </c>
      <c r="F551" t="s">
        <v>36</v>
      </c>
      <c r="G551" t="s">
        <v>36</v>
      </c>
      <c r="H551" t="s">
        <v>36</v>
      </c>
      <c r="I551" s="22">
        <v>1</v>
      </c>
      <c r="J551" t="s">
        <v>24</v>
      </c>
      <c r="K551" t="s">
        <v>36</v>
      </c>
      <c r="L551" t="s">
        <v>340</v>
      </c>
      <c r="M551" t="s">
        <v>2055</v>
      </c>
      <c r="N551" t="s">
        <v>2056</v>
      </c>
      <c r="O551" t="s">
        <v>1028</v>
      </c>
    </row>
    <row r="552" customFormat="1" spans="1:15">
      <c r="A552">
        <v>551</v>
      </c>
      <c r="B552" t="s">
        <v>340</v>
      </c>
      <c r="C552" t="s">
        <v>2058</v>
      </c>
      <c r="D552" t="s">
        <v>103</v>
      </c>
      <c r="E552" t="s">
        <v>103</v>
      </c>
      <c r="F552" t="s">
        <v>36</v>
      </c>
      <c r="G552" t="s">
        <v>36</v>
      </c>
      <c r="H552" t="s">
        <v>36</v>
      </c>
      <c r="I552" s="22">
        <v>1</v>
      </c>
      <c r="J552" t="s">
        <v>24</v>
      </c>
      <c r="K552" t="s">
        <v>36</v>
      </c>
      <c r="L552" t="s">
        <v>340</v>
      </c>
      <c r="M552" t="s">
        <v>1098</v>
      </c>
      <c r="N552" t="s">
        <v>1099</v>
      </c>
      <c r="O552" t="s">
        <v>1028</v>
      </c>
    </row>
    <row r="553" customFormat="1" spans="1:15">
      <c r="A553">
        <v>552</v>
      </c>
      <c r="B553" t="s">
        <v>340</v>
      </c>
      <c r="C553" t="s">
        <v>2059</v>
      </c>
      <c r="D553" t="s">
        <v>103</v>
      </c>
      <c r="E553" t="s">
        <v>103</v>
      </c>
      <c r="F553" t="s">
        <v>36</v>
      </c>
      <c r="G553" t="s">
        <v>36</v>
      </c>
      <c r="H553" t="s">
        <v>36</v>
      </c>
      <c r="I553" s="22">
        <v>1</v>
      </c>
      <c r="J553" t="s">
        <v>24</v>
      </c>
      <c r="K553" t="s">
        <v>36</v>
      </c>
      <c r="L553" t="s">
        <v>340</v>
      </c>
      <c r="M553" t="s">
        <v>1098</v>
      </c>
      <c r="N553" t="s">
        <v>1099</v>
      </c>
      <c r="O553" t="s">
        <v>1028</v>
      </c>
    </row>
    <row r="554" customFormat="1" spans="1:15">
      <c r="A554">
        <v>553</v>
      </c>
      <c r="B554" t="s">
        <v>340</v>
      </c>
      <c r="C554" t="s">
        <v>2060</v>
      </c>
      <c r="D554" t="s">
        <v>93</v>
      </c>
      <c r="E554" t="s">
        <v>93</v>
      </c>
      <c r="F554" t="s">
        <v>36</v>
      </c>
      <c r="G554" t="s">
        <v>36</v>
      </c>
      <c r="H554" t="s">
        <v>36</v>
      </c>
      <c r="I554" s="22">
        <v>1</v>
      </c>
      <c r="J554" t="s">
        <v>24</v>
      </c>
      <c r="K554" t="s">
        <v>36</v>
      </c>
      <c r="L554" t="s">
        <v>340</v>
      </c>
      <c r="M554" t="s">
        <v>1664</v>
      </c>
      <c r="N554" t="s">
        <v>1665</v>
      </c>
      <c r="O554" t="s">
        <v>1028</v>
      </c>
    </row>
    <row r="555" customFormat="1" spans="1:15">
      <c r="A555">
        <v>554</v>
      </c>
      <c r="B555" t="s">
        <v>340</v>
      </c>
      <c r="C555" t="s">
        <v>2061</v>
      </c>
      <c r="D555" t="s">
        <v>93</v>
      </c>
      <c r="E555" t="s">
        <v>93</v>
      </c>
      <c r="F555" t="s">
        <v>36</v>
      </c>
      <c r="G555" t="s">
        <v>36</v>
      </c>
      <c r="H555" t="s">
        <v>36</v>
      </c>
      <c r="I555" s="22">
        <v>1</v>
      </c>
      <c r="J555" t="s">
        <v>24</v>
      </c>
      <c r="K555" t="s">
        <v>36</v>
      </c>
      <c r="L555" t="s">
        <v>340</v>
      </c>
      <c r="M555" t="s">
        <v>1125</v>
      </c>
      <c r="N555" t="s">
        <v>1126</v>
      </c>
      <c r="O555" t="s">
        <v>1028</v>
      </c>
    </row>
    <row r="556" customFormat="1" spans="1:15">
      <c r="A556">
        <v>555</v>
      </c>
      <c r="B556" t="s">
        <v>340</v>
      </c>
      <c r="C556" t="s">
        <v>2062</v>
      </c>
      <c r="D556" t="s">
        <v>93</v>
      </c>
      <c r="E556" t="s">
        <v>93</v>
      </c>
      <c r="F556" t="s">
        <v>36</v>
      </c>
      <c r="G556" t="s">
        <v>36</v>
      </c>
      <c r="H556" t="s">
        <v>36</v>
      </c>
      <c r="I556" s="22">
        <v>1</v>
      </c>
      <c r="J556" t="s">
        <v>24</v>
      </c>
      <c r="K556" t="s">
        <v>36</v>
      </c>
      <c r="L556" t="s">
        <v>340</v>
      </c>
      <c r="M556" t="s">
        <v>1361</v>
      </c>
      <c r="N556" t="s">
        <v>1362</v>
      </c>
      <c r="O556" t="s">
        <v>1028</v>
      </c>
    </row>
    <row r="557" customFormat="1" spans="1:15">
      <c r="A557">
        <v>556</v>
      </c>
      <c r="B557" t="s">
        <v>340</v>
      </c>
      <c r="C557" t="s">
        <v>2063</v>
      </c>
      <c r="D557" t="s">
        <v>93</v>
      </c>
      <c r="E557" t="s">
        <v>93</v>
      </c>
      <c r="F557" t="s">
        <v>36</v>
      </c>
      <c r="G557" t="s">
        <v>36</v>
      </c>
      <c r="H557" t="s">
        <v>36</v>
      </c>
      <c r="I557" s="22">
        <v>1</v>
      </c>
      <c r="J557" t="s">
        <v>24</v>
      </c>
      <c r="K557" t="s">
        <v>36</v>
      </c>
      <c r="L557" t="s">
        <v>340</v>
      </c>
      <c r="M557" t="s">
        <v>2055</v>
      </c>
      <c r="N557" t="s">
        <v>2056</v>
      </c>
      <c r="O557" t="s">
        <v>1028</v>
      </c>
    </row>
    <row r="558" customFormat="1" spans="1:15">
      <c r="A558">
        <v>557</v>
      </c>
      <c r="B558" t="s">
        <v>340</v>
      </c>
      <c r="C558" t="s">
        <v>2064</v>
      </c>
      <c r="D558" t="s">
        <v>93</v>
      </c>
      <c r="E558" t="s">
        <v>93</v>
      </c>
      <c r="F558" t="s">
        <v>36</v>
      </c>
      <c r="G558" t="s">
        <v>36</v>
      </c>
      <c r="H558" t="s">
        <v>36</v>
      </c>
      <c r="I558" s="22">
        <v>1</v>
      </c>
      <c r="J558" t="s">
        <v>24</v>
      </c>
      <c r="K558" t="s">
        <v>36</v>
      </c>
      <c r="L558" t="s">
        <v>340</v>
      </c>
      <c r="M558" t="s">
        <v>1098</v>
      </c>
      <c r="N558" t="s">
        <v>1099</v>
      </c>
      <c r="O558" t="s">
        <v>1028</v>
      </c>
    </row>
    <row r="559" customFormat="1" spans="1:15">
      <c r="A559">
        <v>558</v>
      </c>
      <c r="B559" t="s">
        <v>340</v>
      </c>
      <c r="C559" t="s">
        <v>2065</v>
      </c>
      <c r="D559" t="s">
        <v>103</v>
      </c>
      <c r="E559" t="s">
        <v>103</v>
      </c>
      <c r="F559" t="s">
        <v>36</v>
      </c>
      <c r="G559" t="s">
        <v>36</v>
      </c>
      <c r="H559" t="s">
        <v>36</v>
      </c>
      <c r="I559" s="22">
        <v>1</v>
      </c>
      <c r="J559" t="s">
        <v>24</v>
      </c>
      <c r="K559" t="s">
        <v>36</v>
      </c>
      <c r="L559" t="s">
        <v>340</v>
      </c>
      <c r="M559" t="s">
        <v>1569</v>
      </c>
      <c r="N559" t="s">
        <v>1570</v>
      </c>
      <c r="O559" t="s">
        <v>1218</v>
      </c>
    </row>
    <row r="560" customFormat="1" spans="1:15">
      <c r="A560">
        <v>559</v>
      </c>
      <c r="B560" t="s">
        <v>340</v>
      </c>
      <c r="C560" t="s">
        <v>2066</v>
      </c>
      <c r="D560" t="s">
        <v>103</v>
      </c>
      <c r="E560" t="s">
        <v>103</v>
      </c>
      <c r="F560" t="s">
        <v>36</v>
      </c>
      <c r="G560" t="s">
        <v>36</v>
      </c>
      <c r="H560" t="s">
        <v>36</v>
      </c>
      <c r="I560" s="22">
        <v>1</v>
      </c>
      <c r="J560" t="s">
        <v>24</v>
      </c>
      <c r="K560" t="s">
        <v>36</v>
      </c>
      <c r="L560" t="s">
        <v>340</v>
      </c>
      <c r="M560" t="s">
        <v>1569</v>
      </c>
      <c r="N560" t="s">
        <v>1570</v>
      </c>
      <c r="O560" t="s">
        <v>1218</v>
      </c>
    </row>
    <row r="561" customFormat="1" spans="1:15">
      <c r="A561">
        <v>560</v>
      </c>
      <c r="B561" t="s">
        <v>340</v>
      </c>
      <c r="C561" t="s">
        <v>2067</v>
      </c>
      <c r="D561" t="s">
        <v>103</v>
      </c>
      <c r="E561" t="s">
        <v>103</v>
      </c>
      <c r="F561" t="s">
        <v>36</v>
      </c>
      <c r="G561" t="s">
        <v>36</v>
      </c>
      <c r="H561" t="s">
        <v>36</v>
      </c>
      <c r="I561" s="22">
        <v>1</v>
      </c>
      <c r="J561" t="s">
        <v>24</v>
      </c>
      <c r="K561" t="s">
        <v>36</v>
      </c>
      <c r="L561" t="s">
        <v>340</v>
      </c>
      <c r="M561" t="s">
        <v>1569</v>
      </c>
      <c r="N561" t="s">
        <v>1570</v>
      </c>
      <c r="O561" t="s">
        <v>1218</v>
      </c>
    </row>
    <row r="562" customFormat="1" spans="1:15">
      <c r="A562">
        <v>561</v>
      </c>
      <c r="B562" t="s">
        <v>340</v>
      </c>
      <c r="C562" t="s">
        <v>2068</v>
      </c>
      <c r="D562" t="s">
        <v>93</v>
      </c>
      <c r="E562" t="s">
        <v>93</v>
      </c>
      <c r="F562" t="s">
        <v>36</v>
      </c>
      <c r="G562" t="s">
        <v>36</v>
      </c>
      <c r="H562" t="s">
        <v>36</v>
      </c>
      <c r="I562" s="22">
        <v>1</v>
      </c>
      <c r="J562" t="s">
        <v>24</v>
      </c>
      <c r="K562" t="s">
        <v>36</v>
      </c>
      <c r="L562" t="s">
        <v>340</v>
      </c>
      <c r="M562" t="s">
        <v>1569</v>
      </c>
      <c r="N562" t="s">
        <v>1570</v>
      </c>
      <c r="O562" t="s">
        <v>1218</v>
      </c>
    </row>
    <row r="563" customFormat="1" spans="1:15">
      <c r="A563">
        <v>562</v>
      </c>
      <c r="B563" t="s">
        <v>340</v>
      </c>
      <c r="C563" t="s">
        <v>2069</v>
      </c>
      <c r="D563" t="s">
        <v>93</v>
      </c>
      <c r="E563" t="s">
        <v>93</v>
      </c>
      <c r="F563" t="s">
        <v>36</v>
      </c>
      <c r="G563" t="s">
        <v>36</v>
      </c>
      <c r="H563" t="s">
        <v>36</v>
      </c>
      <c r="I563" s="22">
        <v>1</v>
      </c>
      <c r="J563" t="s">
        <v>24</v>
      </c>
      <c r="K563" t="s">
        <v>36</v>
      </c>
      <c r="L563" t="s">
        <v>2070</v>
      </c>
      <c r="M563" t="s">
        <v>2071</v>
      </c>
      <c r="N563" t="s">
        <v>2072</v>
      </c>
      <c r="O563" t="s">
        <v>1028</v>
      </c>
    </row>
    <row r="564" customFormat="1" spans="1:15">
      <c r="A564">
        <v>563</v>
      </c>
      <c r="B564" t="s">
        <v>340</v>
      </c>
      <c r="C564" t="s">
        <v>2073</v>
      </c>
      <c r="D564" t="s">
        <v>93</v>
      </c>
      <c r="E564" t="s">
        <v>93</v>
      </c>
      <c r="F564" t="s">
        <v>36</v>
      </c>
      <c r="G564" t="s">
        <v>36</v>
      </c>
      <c r="H564" t="s">
        <v>36</v>
      </c>
      <c r="I564" s="22">
        <v>1</v>
      </c>
      <c r="J564" t="s">
        <v>24</v>
      </c>
      <c r="K564" t="s">
        <v>36</v>
      </c>
      <c r="L564" t="s">
        <v>2070</v>
      </c>
      <c r="M564" t="s">
        <v>2074</v>
      </c>
      <c r="N564" t="s">
        <v>2075</v>
      </c>
      <c r="O564" t="s">
        <v>1028</v>
      </c>
    </row>
    <row r="565" customFormat="1" spans="1:15">
      <c r="A565">
        <v>564</v>
      </c>
      <c r="B565" t="s">
        <v>340</v>
      </c>
      <c r="C565" t="s">
        <v>2076</v>
      </c>
      <c r="D565" t="s">
        <v>93</v>
      </c>
      <c r="E565" t="s">
        <v>93</v>
      </c>
      <c r="F565" t="s">
        <v>36</v>
      </c>
      <c r="G565" t="s">
        <v>36</v>
      </c>
      <c r="H565" t="s">
        <v>36</v>
      </c>
      <c r="I565" s="22">
        <v>1</v>
      </c>
      <c r="J565" t="s">
        <v>24</v>
      </c>
      <c r="K565" t="s">
        <v>36</v>
      </c>
      <c r="L565" t="s">
        <v>2070</v>
      </c>
      <c r="M565" t="s">
        <v>2077</v>
      </c>
      <c r="N565" t="s">
        <v>2078</v>
      </c>
      <c r="O565" t="s">
        <v>1218</v>
      </c>
    </row>
    <row r="566" customFormat="1" spans="1:15">
      <c r="A566">
        <v>565</v>
      </c>
      <c r="B566" t="s">
        <v>340</v>
      </c>
      <c r="C566" t="s">
        <v>2079</v>
      </c>
      <c r="D566" t="s">
        <v>93</v>
      </c>
      <c r="E566" t="s">
        <v>93</v>
      </c>
      <c r="F566" t="s">
        <v>36</v>
      </c>
      <c r="G566" t="s">
        <v>36</v>
      </c>
      <c r="H566" t="s">
        <v>36</v>
      </c>
      <c r="I566" s="22">
        <v>1</v>
      </c>
      <c r="J566" t="s">
        <v>24</v>
      </c>
      <c r="K566" t="s">
        <v>36</v>
      </c>
      <c r="L566" t="s">
        <v>347</v>
      </c>
      <c r="M566" t="s">
        <v>2080</v>
      </c>
      <c r="N566" t="s">
        <v>2081</v>
      </c>
      <c r="O566" t="s">
        <v>1028</v>
      </c>
    </row>
    <row r="567" customFormat="1" spans="1:15">
      <c r="A567">
        <v>566</v>
      </c>
      <c r="B567" t="s">
        <v>340</v>
      </c>
      <c r="C567" t="s">
        <v>2082</v>
      </c>
      <c r="D567" t="s">
        <v>93</v>
      </c>
      <c r="E567" t="s">
        <v>93</v>
      </c>
      <c r="F567" t="s">
        <v>36</v>
      </c>
      <c r="G567" t="s">
        <v>36</v>
      </c>
      <c r="H567" t="s">
        <v>36</v>
      </c>
      <c r="I567" s="22">
        <v>1</v>
      </c>
      <c r="J567" t="s">
        <v>24</v>
      </c>
      <c r="K567" t="s">
        <v>36</v>
      </c>
      <c r="L567" t="s">
        <v>386</v>
      </c>
      <c r="M567" t="s">
        <v>2083</v>
      </c>
      <c r="N567" t="s">
        <v>2084</v>
      </c>
      <c r="O567" t="s">
        <v>1028</v>
      </c>
    </row>
    <row r="568" customFormat="1" spans="1:15">
      <c r="A568">
        <v>567</v>
      </c>
      <c r="B568" t="s">
        <v>340</v>
      </c>
      <c r="C568" t="s">
        <v>2085</v>
      </c>
      <c r="D568" t="s">
        <v>93</v>
      </c>
      <c r="E568" t="s">
        <v>93</v>
      </c>
      <c r="F568" t="s">
        <v>36</v>
      </c>
      <c r="G568" t="s">
        <v>36</v>
      </c>
      <c r="H568" t="s">
        <v>36</v>
      </c>
      <c r="I568" s="22">
        <v>1</v>
      </c>
      <c r="J568" t="s">
        <v>24</v>
      </c>
      <c r="K568" t="s">
        <v>36</v>
      </c>
      <c r="L568" t="s">
        <v>386</v>
      </c>
      <c r="M568" t="s">
        <v>2086</v>
      </c>
      <c r="N568" t="s">
        <v>2087</v>
      </c>
      <c r="O568" t="s">
        <v>1028</v>
      </c>
    </row>
    <row r="569" customFormat="1" spans="1:15">
      <c r="A569">
        <v>568</v>
      </c>
      <c r="B569" t="s">
        <v>340</v>
      </c>
      <c r="C569" t="s">
        <v>2088</v>
      </c>
      <c r="D569" t="s">
        <v>93</v>
      </c>
      <c r="E569" t="s">
        <v>93</v>
      </c>
      <c r="F569" t="s">
        <v>36</v>
      </c>
      <c r="G569" t="s">
        <v>36</v>
      </c>
      <c r="H569" t="s">
        <v>36</v>
      </c>
      <c r="I569" s="22">
        <v>1</v>
      </c>
      <c r="J569" t="s">
        <v>24</v>
      </c>
      <c r="K569" t="s">
        <v>36</v>
      </c>
      <c r="L569" t="s">
        <v>386</v>
      </c>
      <c r="M569" t="s">
        <v>2086</v>
      </c>
      <c r="N569" t="s">
        <v>2087</v>
      </c>
      <c r="O569" t="s">
        <v>1028</v>
      </c>
    </row>
    <row r="570" customFormat="1" spans="1:15">
      <c r="A570">
        <v>569</v>
      </c>
      <c r="B570" t="s">
        <v>340</v>
      </c>
      <c r="C570" t="s">
        <v>2089</v>
      </c>
      <c r="D570" t="s">
        <v>93</v>
      </c>
      <c r="E570" t="s">
        <v>93</v>
      </c>
      <c r="F570" t="s">
        <v>36</v>
      </c>
      <c r="G570" t="s">
        <v>36</v>
      </c>
      <c r="H570" t="s">
        <v>36</v>
      </c>
      <c r="I570" s="22">
        <v>1</v>
      </c>
      <c r="J570" t="s">
        <v>24</v>
      </c>
      <c r="K570" t="s">
        <v>36</v>
      </c>
      <c r="L570" t="s">
        <v>386</v>
      </c>
      <c r="M570" t="s">
        <v>2090</v>
      </c>
      <c r="N570" t="s">
        <v>2091</v>
      </c>
      <c r="O570" t="s">
        <v>1028</v>
      </c>
    </row>
    <row r="571" customFormat="1" spans="1:15">
      <c r="A571">
        <v>570</v>
      </c>
      <c r="B571" t="s">
        <v>340</v>
      </c>
      <c r="C571" t="s">
        <v>2092</v>
      </c>
      <c r="D571" t="s">
        <v>93</v>
      </c>
      <c r="E571" t="s">
        <v>93</v>
      </c>
      <c r="F571" t="s">
        <v>36</v>
      </c>
      <c r="G571" t="s">
        <v>36</v>
      </c>
      <c r="H571" t="s">
        <v>36</v>
      </c>
      <c r="I571" s="22">
        <v>1</v>
      </c>
      <c r="J571" t="s">
        <v>24</v>
      </c>
      <c r="K571" t="s">
        <v>36</v>
      </c>
      <c r="L571" t="s">
        <v>386</v>
      </c>
      <c r="M571" t="s">
        <v>2093</v>
      </c>
      <c r="N571" t="s">
        <v>2094</v>
      </c>
      <c r="O571" t="s">
        <v>1028</v>
      </c>
    </row>
    <row r="572" customFormat="1" spans="1:15">
      <c r="A572">
        <v>571</v>
      </c>
      <c r="B572" t="s">
        <v>340</v>
      </c>
      <c r="C572" t="s">
        <v>2095</v>
      </c>
      <c r="D572" t="s">
        <v>103</v>
      </c>
      <c r="E572" t="s">
        <v>103</v>
      </c>
      <c r="F572" t="s">
        <v>36</v>
      </c>
      <c r="G572" t="s">
        <v>36</v>
      </c>
      <c r="H572" t="s">
        <v>36</v>
      </c>
      <c r="I572" s="22">
        <v>1</v>
      </c>
      <c r="J572" t="s">
        <v>24</v>
      </c>
      <c r="K572" t="s">
        <v>36</v>
      </c>
      <c r="L572" t="s">
        <v>340</v>
      </c>
      <c r="M572" t="s">
        <v>2096</v>
      </c>
      <c r="N572" t="s">
        <v>2097</v>
      </c>
      <c r="O572" t="s">
        <v>1028</v>
      </c>
    </row>
    <row r="573" customFormat="1" spans="1:15">
      <c r="A573">
        <v>572</v>
      </c>
      <c r="B573" t="s">
        <v>340</v>
      </c>
      <c r="C573" t="s">
        <v>2098</v>
      </c>
      <c r="D573" t="s">
        <v>103</v>
      </c>
      <c r="E573" t="s">
        <v>103</v>
      </c>
      <c r="F573" t="s">
        <v>36</v>
      </c>
      <c r="G573" t="s">
        <v>36</v>
      </c>
      <c r="H573" t="s">
        <v>36</v>
      </c>
      <c r="I573" s="22">
        <v>1</v>
      </c>
      <c r="J573" t="s">
        <v>24</v>
      </c>
      <c r="K573" t="s">
        <v>36</v>
      </c>
      <c r="L573" t="s">
        <v>340</v>
      </c>
      <c r="M573" t="s">
        <v>2096</v>
      </c>
      <c r="N573" t="s">
        <v>2097</v>
      </c>
      <c r="O573" t="s">
        <v>1028</v>
      </c>
    </row>
    <row r="574" customFormat="1" spans="1:15">
      <c r="A574">
        <v>573</v>
      </c>
      <c r="B574" t="s">
        <v>340</v>
      </c>
      <c r="C574" t="s">
        <v>2099</v>
      </c>
      <c r="D574" t="s">
        <v>103</v>
      </c>
      <c r="E574" t="s">
        <v>103</v>
      </c>
      <c r="F574" t="s">
        <v>36</v>
      </c>
      <c r="G574" t="s">
        <v>36</v>
      </c>
      <c r="H574" t="s">
        <v>36</v>
      </c>
      <c r="I574" s="22">
        <v>1</v>
      </c>
      <c r="J574" t="s">
        <v>24</v>
      </c>
      <c r="K574" t="s">
        <v>36</v>
      </c>
      <c r="L574" t="s">
        <v>340</v>
      </c>
      <c r="M574" t="s">
        <v>2096</v>
      </c>
      <c r="N574" t="s">
        <v>2097</v>
      </c>
      <c r="O574" t="s">
        <v>1028</v>
      </c>
    </row>
    <row r="575" customFormat="1" spans="1:15">
      <c r="A575">
        <v>574</v>
      </c>
      <c r="B575" t="s">
        <v>340</v>
      </c>
      <c r="C575" t="s">
        <v>2100</v>
      </c>
      <c r="D575" t="s">
        <v>103</v>
      </c>
      <c r="E575" t="s">
        <v>103</v>
      </c>
      <c r="F575" t="s">
        <v>36</v>
      </c>
      <c r="G575" t="s">
        <v>36</v>
      </c>
      <c r="H575" t="s">
        <v>36</v>
      </c>
      <c r="I575" s="22">
        <v>1</v>
      </c>
      <c r="J575" t="s">
        <v>24</v>
      </c>
      <c r="K575" t="s">
        <v>36</v>
      </c>
      <c r="L575" t="s">
        <v>340</v>
      </c>
      <c r="M575" t="s">
        <v>2096</v>
      </c>
      <c r="N575" t="s">
        <v>2097</v>
      </c>
      <c r="O575" t="s">
        <v>1028</v>
      </c>
    </row>
    <row r="576" customFormat="1" spans="1:15">
      <c r="A576">
        <v>575</v>
      </c>
      <c r="B576" t="s">
        <v>340</v>
      </c>
      <c r="C576" t="s">
        <v>2101</v>
      </c>
      <c r="D576" t="s">
        <v>93</v>
      </c>
      <c r="E576" t="s">
        <v>93</v>
      </c>
      <c r="F576" t="s">
        <v>36</v>
      </c>
      <c r="G576" t="s">
        <v>36</v>
      </c>
      <c r="H576" t="s">
        <v>36</v>
      </c>
      <c r="I576" s="22">
        <v>1</v>
      </c>
      <c r="J576" t="s">
        <v>24</v>
      </c>
      <c r="K576" t="s">
        <v>36</v>
      </c>
      <c r="L576" t="s">
        <v>340</v>
      </c>
      <c r="M576" t="s">
        <v>2096</v>
      </c>
      <c r="N576" t="s">
        <v>2097</v>
      </c>
      <c r="O576" t="s">
        <v>1028</v>
      </c>
    </row>
    <row r="577" customFormat="1" spans="1:15">
      <c r="A577">
        <v>576</v>
      </c>
      <c r="B577" t="s">
        <v>340</v>
      </c>
      <c r="C577" t="s">
        <v>2102</v>
      </c>
      <c r="D577" t="s">
        <v>93</v>
      </c>
      <c r="E577" t="s">
        <v>93</v>
      </c>
      <c r="F577" t="s">
        <v>36</v>
      </c>
      <c r="G577" t="s">
        <v>36</v>
      </c>
      <c r="H577" t="s">
        <v>36</v>
      </c>
      <c r="I577" s="22">
        <v>1</v>
      </c>
      <c r="J577" t="s">
        <v>24</v>
      </c>
      <c r="K577" t="s">
        <v>36</v>
      </c>
      <c r="L577" t="s">
        <v>340</v>
      </c>
      <c r="M577" t="s">
        <v>2096</v>
      </c>
      <c r="N577" t="s">
        <v>2097</v>
      </c>
      <c r="O577" t="s">
        <v>1028</v>
      </c>
    </row>
    <row r="578" customFormat="1" spans="1:15">
      <c r="A578">
        <v>577</v>
      </c>
      <c r="B578" t="s">
        <v>340</v>
      </c>
      <c r="C578" t="s">
        <v>2103</v>
      </c>
      <c r="D578" t="s">
        <v>93</v>
      </c>
      <c r="E578" t="s">
        <v>93</v>
      </c>
      <c r="F578" t="s">
        <v>36</v>
      </c>
      <c r="G578" t="s">
        <v>36</v>
      </c>
      <c r="H578" t="s">
        <v>36</v>
      </c>
      <c r="I578" s="22">
        <v>1</v>
      </c>
      <c r="J578" t="s">
        <v>24</v>
      </c>
      <c r="K578" t="s">
        <v>36</v>
      </c>
      <c r="L578" t="s">
        <v>1104</v>
      </c>
      <c r="M578" t="s">
        <v>1708</v>
      </c>
      <c r="N578" t="s">
        <v>1709</v>
      </c>
      <c r="O578" t="s">
        <v>1218</v>
      </c>
    </row>
    <row r="579" customFormat="1" spans="1:15">
      <c r="A579">
        <v>578</v>
      </c>
      <c r="B579" t="s">
        <v>340</v>
      </c>
      <c r="C579" t="s">
        <v>2104</v>
      </c>
      <c r="D579" t="s">
        <v>93</v>
      </c>
      <c r="E579" t="s">
        <v>93</v>
      </c>
      <c r="F579" t="s">
        <v>36</v>
      </c>
      <c r="G579" t="s">
        <v>36</v>
      </c>
      <c r="H579" t="s">
        <v>36</v>
      </c>
      <c r="I579" s="22">
        <v>1</v>
      </c>
      <c r="J579" t="s">
        <v>24</v>
      </c>
      <c r="K579" t="s">
        <v>36</v>
      </c>
      <c r="L579" t="s">
        <v>1104</v>
      </c>
      <c r="M579" t="s">
        <v>2105</v>
      </c>
      <c r="N579" t="s">
        <v>2106</v>
      </c>
      <c r="O579" t="s">
        <v>1218</v>
      </c>
    </row>
    <row r="580" customFormat="1" spans="1:15">
      <c r="A580">
        <v>579</v>
      </c>
      <c r="B580" t="s">
        <v>340</v>
      </c>
      <c r="C580" t="s">
        <v>2107</v>
      </c>
      <c r="D580" t="s">
        <v>93</v>
      </c>
      <c r="E580" t="s">
        <v>93</v>
      </c>
      <c r="F580" t="s">
        <v>36</v>
      </c>
      <c r="G580" t="s">
        <v>36</v>
      </c>
      <c r="H580" t="s">
        <v>36</v>
      </c>
      <c r="I580" s="22">
        <v>1</v>
      </c>
      <c r="J580" t="s">
        <v>24</v>
      </c>
      <c r="K580" t="s">
        <v>36</v>
      </c>
      <c r="L580" t="s">
        <v>386</v>
      </c>
      <c r="M580" t="s">
        <v>2108</v>
      </c>
      <c r="N580" t="s">
        <v>2109</v>
      </c>
      <c r="O580" t="s">
        <v>1028</v>
      </c>
    </row>
    <row r="581" customFormat="1" spans="1:15">
      <c r="A581">
        <v>580</v>
      </c>
      <c r="B581" t="s">
        <v>340</v>
      </c>
      <c r="C581" t="s">
        <v>2110</v>
      </c>
      <c r="D581" t="s">
        <v>93</v>
      </c>
      <c r="E581" t="s">
        <v>93</v>
      </c>
      <c r="F581" t="s">
        <v>36</v>
      </c>
      <c r="G581" t="s">
        <v>36</v>
      </c>
      <c r="H581" t="s">
        <v>36</v>
      </c>
      <c r="I581" s="22">
        <v>1</v>
      </c>
      <c r="J581" t="s">
        <v>24</v>
      </c>
      <c r="K581" t="s">
        <v>36</v>
      </c>
      <c r="L581" t="s">
        <v>386</v>
      </c>
      <c r="M581" t="s">
        <v>2111</v>
      </c>
      <c r="N581" t="s">
        <v>2112</v>
      </c>
      <c r="O581" t="s">
        <v>1028</v>
      </c>
    </row>
    <row r="582" customFormat="1" spans="1:15">
      <c r="A582">
        <v>581</v>
      </c>
      <c r="B582" t="s">
        <v>340</v>
      </c>
      <c r="C582" t="s">
        <v>2113</v>
      </c>
      <c r="D582" t="s">
        <v>93</v>
      </c>
      <c r="E582" t="s">
        <v>93</v>
      </c>
      <c r="F582" t="s">
        <v>36</v>
      </c>
      <c r="G582" t="s">
        <v>36</v>
      </c>
      <c r="H582" t="s">
        <v>36</v>
      </c>
      <c r="I582" s="22">
        <v>1</v>
      </c>
      <c r="J582" t="s">
        <v>24</v>
      </c>
      <c r="K582" t="s">
        <v>36</v>
      </c>
      <c r="L582" t="s">
        <v>386</v>
      </c>
      <c r="M582" t="s">
        <v>2114</v>
      </c>
      <c r="N582" t="s">
        <v>2115</v>
      </c>
      <c r="O582" t="s">
        <v>1028</v>
      </c>
    </row>
    <row r="583" customFormat="1" spans="1:15">
      <c r="A583">
        <v>582</v>
      </c>
      <c r="B583" t="s">
        <v>340</v>
      </c>
      <c r="C583" t="s">
        <v>2116</v>
      </c>
      <c r="D583" t="s">
        <v>93</v>
      </c>
      <c r="E583" t="s">
        <v>93</v>
      </c>
      <c r="F583" t="s">
        <v>36</v>
      </c>
      <c r="G583" t="s">
        <v>36</v>
      </c>
      <c r="H583" t="s">
        <v>36</v>
      </c>
      <c r="I583" s="22">
        <v>1</v>
      </c>
      <c r="J583" t="s">
        <v>24</v>
      </c>
      <c r="K583" t="s">
        <v>36</v>
      </c>
      <c r="L583" t="s">
        <v>386</v>
      </c>
      <c r="M583" t="s">
        <v>2117</v>
      </c>
      <c r="N583" t="s">
        <v>2118</v>
      </c>
      <c r="O583" t="s">
        <v>1028</v>
      </c>
    </row>
    <row r="584" customFormat="1" spans="1:15">
      <c r="A584">
        <v>583</v>
      </c>
      <c r="B584" t="s">
        <v>340</v>
      </c>
      <c r="C584" t="s">
        <v>2119</v>
      </c>
      <c r="D584" t="s">
        <v>93</v>
      </c>
      <c r="E584" t="s">
        <v>93</v>
      </c>
      <c r="F584" t="s">
        <v>36</v>
      </c>
      <c r="G584" t="s">
        <v>36</v>
      </c>
      <c r="H584" t="s">
        <v>36</v>
      </c>
      <c r="I584" s="22">
        <v>1</v>
      </c>
      <c r="J584" t="s">
        <v>24</v>
      </c>
      <c r="K584" t="s">
        <v>36</v>
      </c>
      <c r="L584" t="s">
        <v>386</v>
      </c>
      <c r="M584" t="s">
        <v>2120</v>
      </c>
      <c r="N584" t="s">
        <v>2121</v>
      </c>
      <c r="O584" t="s">
        <v>1028</v>
      </c>
    </row>
    <row r="585" customFormat="1" spans="1:16">
      <c r="A585">
        <v>584</v>
      </c>
      <c r="B585" t="s">
        <v>340</v>
      </c>
      <c r="C585" t="s">
        <v>2122</v>
      </c>
      <c r="D585" t="s">
        <v>93</v>
      </c>
      <c r="E585" t="s">
        <v>93</v>
      </c>
      <c r="F585" t="s">
        <v>36</v>
      </c>
      <c r="G585" t="s">
        <v>36</v>
      </c>
      <c r="H585" t="s">
        <v>36</v>
      </c>
      <c r="I585" s="22">
        <v>1</v>
      </c>
      <c r="J585" t="s">
        <v>24</v>
      </c>
      <c r="K585" t="s">
        <v>36</v>
      </c>
      <c r="L585" t="s">
        <v>386</v>
      </c>
      <c r="M585" t="s">
        <v>2123</v>
      </c>
      <c r="N585" t="s">
        <v>2124</v>
      </c>
      <c r="O585" t="s">
        <v>1028</v>
      </c>
      <c r="P585" t="s">
        <v>1710</v>
      </c>
    </row>
    <row r="586" customFormat="1" spans="1:16">
      <c r="A586">
        <v>585</v>
      </c>
      <c r="B586" t="s">
        <v>340</v>
      </c>
      <c r="C586" t="s">
        <v>2125</v>
      </c>
      <c r="D586" t="s">
        <v>93</v>
      </c>
      <c r="E586" t="s">
        <v>93</v>
      </c>
      <c r="F586" t="s">
        <v>36</v>
      </c>
      <c r="G586" t="s">
        <v>36</v>
      </c>
      <c r="H586" t="s">
        <v>36</v>
      </c>
      <c r="I586" s="22">
        <v>1</v>
      </c>
      <c r="J586" t="s">
        <v>24</v>
      </c>
      <c r="K586" t="s">
        <v>36</v>
      </c>
      <c r="L586" t="s">
        <v>575</v>
      </c>
      <c r="M586" t="s">
        <v>2126</v>
      </c>
      <c r="N586" t="s">
        <v>2127</v>
      </c>
      <c r="O586" t="s">
        <v>1218</v>
      </c>
      <c r="P586" t="s">
        <v>2128</v>
      </c>
    </row>
    <row r="587" customFormat="1" spans="1:15">
      <c r="A587">
        <v>586</v>
      </c>
      <c r="B587" t="s">
        <v>340</v>
      </c>
      <c r="C587" t="s">
        <v>2129</v>
      </c>
      <c r="D587" t="s">
        <v>103</v>
      </c>
      <c r="E587" t="s">
        <v>103</v>
      </c>
      <c r="F587" t="s">
        <v>36</v>
      </c>
      <c r="G587" t="s">
        <v>36</v>
      </c>
      <c r="H587" t="s">
        <v>36</v>
      </c>
      <c r="I587" s="22">
        <v>1</v>
      </c>
      <c r="J587" t="s">
        <v>24</v>
      </c>
      <c r="K587" t="s">
        <v>36</v>
      </c>
      <c r="L587" t="s">
        <v>340</v>
      </c>
      <c r="M587" t="s">
        <v>1581</v>
      </c>
      <c r="N587" t="s">
        <v>1582</v>
      </c>
      <c r="O587" t="s">
        <v>1218</v>
      </c>
    </row>
    <row r="588" customFormat="1" spans="1:15">
      <c r="A588">
        <v>587</v>
      </c>
      <c r="B588" t="s">
        <v>340</v>
      </c>
      <c r="C588" t="s">
        <v>2130</v>
      </c>
      <c r="D588" t="s">
        <v>103</v>
      </c>
      <c r="E588" t="s">
        <v>103</v>
      </c>
      <c r="F588" t="s">
        <v>36</v>
      </c>
      <c r="G588" t="s">
        <v>36</v>
      </c>
      <c r="H588" t="s">
        <v>36</v>
      </c>
      <c r="I588" s="22">
        <v>1</v>
      </c>
      <c r="J588" t="s">
        <v>24</v>
      </c>
      <c r="K588" t="s">
        <v>36</v>
      </c>
      <c r="L588" t="s">
        <v>340</v>
      </c>
      <c r="M588" t="s">
        <v>1581</v>
      </c>
      <c r="N588" t="s">
        <v>1582</v>
      </c>
      <c r="O588" t="s">
        <v>1218</v>
      </c>
    </row>
    <row r="589" customFormat="1" spans="1:15">
      <c r="A589">
        <v>588</v>
      </c>
      <c r="B589" t="s">
        <v>340</v>
      </c>
      <c r="C589" t="s">
        <v>2131</v>
      </c>
      <c r="D589" t="s">
        <v>93</v>
      </c>
      <c r="E589" t="s">
        <v>93</v>
      </c>
      <c r="F589" t="s">
        <v>36</v>
      </c>
      <c r="G589" t="s">
        <v>36</v>
      </c>
      <c r="H589" t="s">
        <v>36</v>
      </c>
      <c r="I589" s="22">
        <v>1</v>
      </c>
      <c r="J589" t="s">
        <v>24</v>
      </c>
      <c r="K589" t="s">
        <v>36</v>
      </c>
      <c r="L589" t="s">
        <v>340</v>
      </c>
      <c r="M589" t="s">
        <v>1581</v>
      </c>
      <c r="N589" t="s">
        <v>1582</v>
      </c>
      <c r="O589" t="s">
        <v>1218</v>
      </c>
    </row>
    <row r="590" customFormat="1" spans="1:15">
      <c r="A590">
        <v>589</v>
      </c>
      <c r="B590" t="s">
        <v>340</v>
      </c>
      <c r="C590" t="s">
        <v>2132</v>
      </c>
      <c r="D590" t="s">
        <v>103</v>
      </c>
      <c r="E590" t="s">
        <v>103</v>
      </c>
      <c r="F590" t="s">
        <v>36</v>
      </c>
      <c r="G590" t="s">
        <v>36</v>
      </c>
      <c r="H590" t="s">
        <v>36</v>
      </c>
      <c r="I590" s="22">
        <v>1</v>
      </c>
      <c r="J590" t="s">
        <v>24</v>
      </c>
      <c r="K590" t="s">
        <v>36</v>
      </c>
      <c r="L590" t="s">
        <v>340</v>
      </c>
      <c r="M590" t="s">
        <v>1645</v>
      </c>
      <c r="N590" t="s">
        <v>1646</v>
      </c>
      <c r="O590" t="s">
        <v>1028</v>
      </c>
    </row>
    <row r="591" customFormat="1" spans="1:15">
      <c r="A591">
        <v>590</v>
      </c>
      <c r="B591" t="s">
        <v>340</v>
      </c>
      <c r="C591" t="s">
        <v>2133</v>
      </c>
      <c r="D591" t="s">
        <v>103</v>
      </c>
      <c r="E591" t="s">
        <v>103</v>
      </c>
      <c r="F591" t="s">
        <v>36</v>
      </c>
      <c r="G591" t="s">
        <v>36</v>
      </c>
      <c r="H591" t="s">
        <v>36</v>
      </c>
      <c r="I591" s="22">
        <v>1</v>
      </c>
      <c r="J591" t="s">
        <v>24</v>
      </c>
      <c r="K591" t="s">
        <v>36</v>
      </c>
      <c r="L591" t="s">
        <v>340</v>
      </c>
      <c r="M591" t="s">
        <v>1367</v>
      </c>
      <c r="N591" t="s">
        <v>1368</v>
      </c>
      <c r="O591" t="s">
        <v>1028</v>
      </c>
    </row>
    <row r="592" customFormat="1" spans="1:15">
      <c r="A592">
        <v>591</v>
      </c>
      <c r="B592" t="s">
        <v>340</v>
      </c>
      <c r="C592" t="s">
        <v>2134</v>
      </c>
      <c r="D592" t="s">
        <v>103</v>
      </c>
      <c r="E592" t="s">
        <v>103</v>
      </c>
      <c r="F592" t="s">
        <v>36</v>
      </c>
      <c r="G592" t="s">
        <v>36</v>
      </c>
      <c r="H592" t="s">
        <v>36</v>
      </c>
      <c r="I592" s="22">
        <v>1</v>
      </c>
      <c r="J592" t="s">
        <v>24</v>
      </c>
      <c r="K592" t="s">
        <v>36</v>
      </c>
      <c r="L592" t="s">
        <v>340</v>
      </c>
      <c r="M592" t="s">
        <v>1367</v>
      </c>
      <c r="N592" t="s">
        <v>1368</v>
      </c>
      <c r="O592" t="s">
        <v>1028</v>
      </c>
    </row>
    <row r="593" customFormat="1" spans="1:15">
      <c r="A593">
        <v>592</v>
      </c>
      <c r="B593" t="s">
        <v>340</v>
      </c>
      <c r="C593" t="s">
        <v>2135</v>
      </c>
      <c r="D593" t="s">
        <v>103</v>
      </c>
      <c r="E593" t="s">
        <v>103</v>
      </c>
      <c r="F593" t="s">
        <v>36</v>
      </c>
      <c r="G593" t="s">
        <v>36</v>
      </c>
      <c r="H593" t="s">
        <v>36</v>
      </c>
      <c r="I593" s="22">
        <v>1</v>
      </c>
      <c r="J593" t="s">
        <v>24</v>
      </c>
      <c r="K593" t="s">
        <v>36</v>
      </c>
      <c r="L593" t="s">
        <v>340</v>
      </c>
      <c r="M593" t="s">
        <v>1367</v>
      </c>
      <c r="N593" t="s">
        <v>1368</v>
      </c>
      <c r="O593" t="s">
        <v>1028</v>
      </c>
    </row>
    <row r="594" customFormat="1" spans="1:15">
      <c r="A594">
        <v>593</v>
      </c>
      <c r="B594" t="s">
        <v>340</v>
      </c>
      <c r="C594" t="s">
        <v>2136</v>
      </c>
      <c r="D594" t="s">
        <v>103</v>
      </c>
      <c r="E594" t="s">
        <v>103</v>
      </c>
      <c r="F594" t="s">
        <v>36</v>
      </c>
      <c r="G594" t="s">
        <v>36</v>
      </c>
      <c r="H594" t="s">
        <v>36</v>
      </c>
      <c r="I594" s="22">
        <v>1</v>
      </c>
      <c r="J594" t="s">
        <v>24</v>
      </c>
      <c r="K594" t="s">
        <v>36</v>
      </c>
      <c r="L594" t="s">
        <v>340</v>
      </c>
      <c r="M594" t="s">
        <v>1367</v>
      </c>
      <c r="N594" t="s">
        <v>1368</v>
      </c>
      <c r="O594" t="s">
        <v>1028</v>
      </c>
    </row>
    <row r="595" customFormat="1" spans="1:15">
      <c r="A595">
        <v>594</v>
      </c>
      <c r="B595" t="s">
        <v>340</v>
      </c>
      <c r="C595" t="s">
        <v>2137</v>
      </c>
      <c r="D595" t="s">
        <v>93</v>
      </c>
      <c r="E595" t="s">
        <v>93</v>
      </c>
      <c r="F595" t="s">
        <v>36</v>
      </c>
      <c r="G595" t="s">
        <v>36</v>
      </c>
      <c r="H595" t="s">
        <v>36</v>
      </c>
      <c r="I595" s="22">
        <v>1</v>
      </c>
      <c r="J595" t="s">
        <v>24</v>
      </c>
      <c r="K595" t="s">
        <v>36</v>
      </c>
      <c r="L595" t="s">
        <v>340</v>
      </c>
      <c r="M595" t="s">
        <v>1645</v>
      </c>
      <c r="N595" t="s">
        <v>1646</v>
      </c>
      <c r="O595" t="s">
        <v>1028</v>
      </c>
    </row>
    <row r="596" customFormat="1" spans="1:15">
      <c r="A596">
        <v>595</v>
      </c>
      <c r="B596" t="s">
        <v>340</v>
      </c>
      <c r="C596" t="s">
        <v>2138</v>
      </c>
      <c r="D596" t="s">
        <v>93</v>
      </c>
      <c r="E596" t="s">
        <v>93</v>
      </c>
      <c r="F596" t="s">
        <v>36</v>
      </c>
      <c r="G596" t="s">
        <v>36</v>
      </c>
      <c r="H596" t="s">
        <v>36</v>
      </c>
      <c r="I596" s="22">
        <v>1</v>
      </c>
      <c r="J596" t="s">
        <v>24</v>
      </c>
      <c r="K596" t="s">
        <v>36</v>
      </c>
      <c r="L596" t="s">
        <v>340</v>
      </c>
      <c r="M596" t="s">
        <v>1367</v>
      </c>
      <c r="N596" t="s">
        <v>1368</v>
      </c>
      <c r="O596" t="s">
        <v>1028</v>
      </c>
    </row>
    <row r="597" customFormat="1" spans="1:15">
      <c r="A597">
        <v>596</v>
      </c>
      <c r="B597" t="s">
        <v>340</v>
      </c>
      <c r="C597" t="s">
        <v>2139</v>
      </c>
      <c r="D597" t="s">
        <v>93</v>
      </c>
      <c r="E597" t="s">
        <v>93</v>
      </c>
      <c r="F597" t="s">
        <v>36</v>
      </c>
      <c r="G597" t="s">
        <v>36</v>
      </c>
      <c r="H597" t="s">
        <v>36</v>
      </c>
      <c r="I597" s="22">
        <v>1</v>
      </c>
      <c r="J597" t="s">
        <v>24</v>
      </c>
      <c r="K597" t="s">
        <v>36</v>
      </c>
      <c r="L597" t="s">
        <v>340</v>
      </c>
      <c r="M597" t="s">
        <v>1367</v>
      </c>
      <c r="N597" t="s">
        <v>1368</v>
      </c>
      <c r="O597" t="s">
        <v>1028</v>
      </c>
    </row>
    <row r="598" customFormat="1" spans="1:15">
      <c r="A598">
        <v>597</v>
      </c>
      <c r="B598" t="s">
        <v>340</v>
      </c>
      <c r="C598" t="s">
        <v>2140</v>
      </c>
      <c r="D598" t="s">
        <v>103</v>
      </c>
      <c r="E598" t="s">
        <v>103</v>
      </c>
      <c r="F598" t="s">
        <v>36</v>
      </c>
      <c r="G598" t="s">
        <v>36</v>
      </c>
      <c r="H598" t="s">
        <v>36</v>
      </c>
      <c r="I598" s="22">
        <v>1</v>
      </c>
      <c r="J598" t="s">
        <v>24</v>
      </c>
      <c r="K598" t="s">
        <v>36</v>
      </c>
      <c r="L598" t="s">
        <v>340</v>
      </c>
      <c r="M598" t="s">
        <v>1636</v>
      </c>
      <c r="N598" t="s">
        <v>1637</v>
      </c>
      <c r="O598" t="s">
        <v>1028</v>
      </c>
    </row>
    <row r="599" customFormat="1" spans="1:15">
      <c r="A599">
        <v>598</v>
      </c>
      <c r="B599" t="s">
        <v>340</v>
      </c>
      <c r="C599" t="s">
        <v>2141</v>
      </c>
      <c r="D599" t="s">
        <v>103</v>
      </c>
      <c r="E599" t="s">
        <v>103</v>
      </c>
      <c r="F599" t="s">
        <v>36</v>
      </c>
      <c r="G599" t="s">
        <v>36</v>
      </c>
      <c r="H599" t="s">
        <v>36</v>
      </c>
      <c r="I599" s="22">
        <v>1</v>
      </c>
      <c r="J599" t="s">
        <v>24</v>
      </c>
      <c r="K599" t="s">
        <v>36</v>
      </c>
      <c r="L599" t="s">
        <v>340</v>
      </c>
      <c r="M599" t="s">
        <v>1636</v>
      </c>
      <c r="N599" t="s">
        <v>1637</v>
      </c>
      <c r="O599" t="s">
        <v>1028</v>
      </c>
    </row>
    <row r="600" customFormat="1" spans="1:15">
      <c r="A600">
        <v>599</v>
      </c>
      <c r="B600" t="s">
        <v>340</v>
      </c>
      <c r="C600" t="s">
        <v>2142</v>
      </c>
      <c r="D600" t="s">
        <v>103</v>
      </c>
      <c r="E600" t="s">
        <v>103</v>
      </c>
      <c r="F600" t="s">
        <v>36</v>
      </c>
      <c r="G600" t="s">
        <v>36</v>
      </c>
      <c r="H600" t="s">
        <v>36</v>
      </c>
      <c r="I600" s="22">
        <v>1</v>
      </c>
      <c r="J600" t="s">
        <v>24</v>
      </c>
      <c r="K600" t="s">
        <v>36</v>
      </c>
      <c r="L600" t="s">
        <v>340</v>
      </c>
      <c r="M600" t="s">
        <v>1636</v>
      </c>
      <c r="N600" t="s">
        <v>1637</v>
      </c>
      <c r="O600" t="s">
        <v>1028</v>
      </c>
    </row>
    <row r="601" customFormat="1" spans="1:15">
      <c r="A601">
        <v>600</v>
      </c>
      <c r="B601" t="s">
        <v>340</v>
      </c>
      <c r="C601" t="s">
        <v>2143</v>
      </c>
      <c r="D601" t="s">
        <v>103</v>
      </c>
      <c r="E601" t="s">
        <v>103</v>
      </c>
      <c r="F601" t="s">
        <v>36</v>
      </c>
      <c r="G601" t="s">
        <v>36</v>
      </c>
      <c r="H601" t="s">
        <v>36</v>
      </c>
      <c r="I601" s="22">
        <v>1</v>
      </c>
      <c r="J601" t="s">
        <v>24</v>
      </c>
      <c r="K601" t="s">
        <v>36</v>
      </c>
      <c r="L601" t="s">
        <v>340</v>
      </c>
      <c r="M601" t="s">
        <v>1636</v>
      </c>
      <c r="N601" t="s">
        <v>1637</v>
      </c>
      <c r="O601" t="s">
        <v>1028</v>
      </c>
    </row>
    <row r="602" customFormat="1" spans="1:15">
      <c r="A602">
        <v>601</v>
      </c>
      <c r="B602" t="s">
        <v>340</v>
      </c>
      <c r="C602" t="s">
        <v>2144</v>
      </c>
      <c r="D602" t="s">
        <v>103</v>
      </c>
      <c r="E602" t="s">
        <v>103</v>
      </c>
      <c r="F602" t="s">
        <v>36</v>
      </c>
      <c r="G602" t="s">
        <v>36</v>
      </c>
      <c r="H602" t="s">
        <v>36</v>
      </c>
      <c r="I602" s="22">
        <v>1</v>
      </c>
      <c r="J602" t="s">
        <v>24</v>
      </c>
      <c r="K602" t="s">
        <v>36</v>
      </c>
      <c r="L602" t="s">
        <v>340</v>
      </c>
      <c r="M602" t="s">
        <v>1636</v>
      </c>
      <c r="N602" t="s">
        <v>1637</v>
      </c>
      <c r="O602" t="s">
        <v>1028</v>
      </c>
    </row>
    <row r="603" customFormat="1" spans="1:15">
      <c r="A603">
        <v>602</v>
      </c>
      <c r="B603" t="s">
        <v>340</v>
      </c>
      <c r="C603" t="s">
        <v>2145</v>
      </c>
      <c r="D603" t="s">
        <v>103</v>
      </c>
      <c r="E603" t="s">
        <v>103</v>
      </c>
      <c r="F603" t="s">
        <v>36</v>
      </c>
      <c r="G603" t="s">
        <v>36</v>
      </c>
      <c r="H603" t="s">
        <v>36</v>
      </c>
      <c r="I603" s="22">
        <v>1</v>
      </c>
      <c r="J603" t="s">
        <v>24</v>
      </c>
      <c r="K603" t="s">
        <v>36</v>
      </c>
      <c r="L603" t="s">
        <v>340</v>
      </c>
      <c r="M603" t="s">
        <v>1636</v>
      </c>
      <c r="N603" t="s">
        <v>1637</v>
      </c>
      <c r="O603" t="s">
        <v>1028</v>
      </c>
    </row>
    <row r="604" customFormat="1" spans="1:15">
      <c r="A604">
        <v>603</v>
      </c>
      <c r="B604" t="s">
        <v>340</v>
      </c>
      <c r="C604" t="s">
        <v>2146</v>
      </c>
      <c r="D604" t="s">
        <v>103</v>
      </c>
      <c r="E604" t="s">
        <v>103</v>
      </c>
      <c r="F604" t="s">
        <v>36</v>
      </c>
      <c r="G604" t="s">
        <v>36</v>
      </c>
      <c r="H604" t="s">
        <v>36</v>
      </c>
      <c r="I604" s="22">
        <v>1</v>
      </c>
      <c r="J604" t="s">
        <v>24</v>
      </c>
      <c r="K604" t="s">
        <v>36</v>
      </c>
      <c r="L604" t="s">
        <v>340</v>
      </c>
      <c r="M604" t="s">
        <v>2147</v>
      </c>
      <c r="N604" t="s">
        <v>2148</v>
      </c>
      <c r="O604" t="s">
        <v>1028</v>
      </c>
    </row>
    <row r="605" customFormat="1" spans="1:15">
      <c r="A605">
        <v>604</v>
      </c>
      <c r="B605" t="s">
        <v>340</v>
      </c>
      <c r="C605" t="s">
        <v>2149</v>
      </c>
      <c r="D605" t="s">
        <v>103</v>
      </c>
      <c r="E605" t="s">
        <v>103</v>
      </c>
      <c r="F605" t="s">
        <v>36</v>
      </c>
      <c r="G605" t="s">
        <v>36</v>
      </c>
      <c r="H605" t="s">
        <v>36</v>
      </c>
      <c r="I605" s="22">
        <v>1</v>
      </c>
      <c r="J605" t="s">
        <v>24</v>
      </c>
      <c r="K605" t="s">
        <v>36</v>
      </c>
      <c r="L605" t="s">
        <v>340</v>
      </c>
      <c r="M605" t="s">
        <v>2147</v>
      </c>
      <c r="N605" t="s">
        <v>2148</v>
      </c>
      <c r="O605" t="s">
        <v>1028</v>
      </c>
    </row>
    <row r="606" customFormat="1" spans="1:15">
      <c r="A606">
        <v>605</v>
      </c>
      <c r="B606" t="s">
        <v>340</v>
      </c>
      <c r="C606" t="s">
        <v>2150</v>
      </c>
      <c r="D606" t="s">
        <v>103</v>
      </c>
      <c r="E606" t="s">
        <v>103</v>
      </c>
      <c r="F606" t="s">
        <v>36</v>
      </c>
      <c r="G606" t="s">
        <v>36</v>
      </c>
      <c r="H606" t="s">
        <v>36</v>
      </c>
      <c r="I606" s="22">
        <v>1</v>
      </c>
      <c r="J606" t="s">
        <v>24</v>
      </c>
      <c r="K606" t="s">
        <v>36</v>
      </c>
      <c r="L606" t="s">
        <v>340</v>
      </c>
      <c r="M606" t="s">
        <v>1661</v>
      </c>
      <c r="N606" t="s">
        <v>1662</v>
      </c>
      <c r="O606" t="s">
        <v>1028</v>
      </c>
    </row>
    <row r="607" customFormat="1" spans="1:15">
      <c r="A607">
        <v>606</v>
      </c>
      <c r="B607" t="s">
        <v>340</v>
      </c>
      <c r="C607" t="s">
        <v>2151</v>
      </c>
      <c r="D607" t="s">
        <v>103</v>
      </c>
      <c r="E607" t="s">
        <v>103</v>
      </c>
      <c r="F607" t="s">
        <v>36</v>
      </c>
      <c r="G607" t="s">
        <v>36</v>
      </c>
      <c r="H607" t="s">
        <v>36</v>
      </c>
      <c r="I607" s="22">
        <v>1</v>
      </c>
      <c r="J607" t="s">
        <v>24</v>
      </c>
      <c r="K607" t="s">
        <v>36</v>
      </c>
      <c r="L607" t="s">
        <v>340</v>
      </c>
      <c r="M607" t="s">
        <v>1661</v>
      </c>
      <c r="N607" t="s">
        <v>1662</v>
      </c>
      <c r="O607" t="s">
        <v>1028</v>
      </c>
    </row>
    <row r="608" customFormat="1" spans="1:15">
      <c r="A608">
        <v>607</v>
      </c>
      <c r="B608" t="s">
        <v>340</v>
      </c>
      <c r="C608" t="s">
        <v>2152</v>
      </c>
      <c r="D608" t="s">
        <v>93</v>
      </c>
      <c r="E608" t="s">
        <v>93</v>
      </c>
      <c r="F608" t="s">
        <v>36</v>
      </c>
      <c r="G608" t="s">
        <v>36</v>
      </c>
      <c r="H608" t="s">
        <v>36</v>
      </c>
      <c r="I608" s="22">
        <v>1</v>
      </c>
      <c r="J608" t="s">
        <v>24</v>
      </c>
      <c r="K608" t="s">
        <v>36</v>
      </c>
      <c r="L608" t="s">
        <v>340</v>
      </c>
      <c r="M608" t="s">
        <v>1636</v>
      </c>
      <c r="N608" t="s">
        <v>1637</v>
      </c>
      <c r="O608" t="s">
        <v>1028</v>
      </c>
    </row>
    <row r="609" customFormat="1" spans="1:15">
      <c r="A609">
        <v>608</v>
      </c>
      <c r="B609" t="s">
        <v>340</v>
      </c>
      <c r="C609" t="s">
        <v>2153</v>
      </c>
      <c r="D609" t="s">
        <v>93</v>
      </c>
      <c r="E609" t="s">
        <v>93</v>
      </c>
      <c r="F609" t="s">
        <v>36</v>
      </c>
      <c r="G609" t="s">
        <v>36</v>
      </c>
      <c r="H609" t="s">
        <v>36</v>
      </c>
      <c r="I609" s="22">
        <v>1</v>
      </c>
      <c r="J609" t="s">
        <v>24</v>
      </c>
      <c r="K609" t="s">
        <v>36</v>
      </c>
      <c r="L609" t="s">
        <v>340</v>
      </c>
      <c r="M609" t="s">
        <v>2147</v>
      </c>
      <c r="N609" t="s">
        <v>2148</v>
      </c>
      <c r="O609" t="s">
        <v>1028</v>
      </c>
    </row>
    <row r="610" customFormat="1" spans="1:15">
      <c r="A610">
        <v>609</v>
      </c>
      <c r="B610" t="s">
        <v>340</v>
      </c>
      <c r="C610" t="s">
        <v>2154</v>
      </c>
      <c r="D610" t="s">
        <v>93</v>
      </c>
      <c r="E610" t="s">
        <v>93</v>
      </c>
      <c r="F610" t="s">
        <v>36</v>
      </c>
      <c r="G610" t="s">
        <v>36</v>
      </c>
      <c r="H610" t="s">
        <v>36</v>
      </c>
      <c r="I610" s="22">
        <v>1</v>
      </c>
      <c r="J610" t="s">
        <v>24</v>
      </c>
      <c r="K610" t="s">
        <v>36</v>
      </c>
      <c r="L610" t="s">
        <v>340</v>
      </c>
      <c r="M610" t="s">
        <v>1661</v>
      </c>
      <c r="N610" t="s">
        <v>1662</v>
      </c>
      <c r="O610" t="s">
        <v>1028</v>
      </c>
    </row>
    <row r="611" customFormat="1" spans="1:15">
      <c r="A611">
        <v>610</v>
      </c>
      <c r="B611" t="s">
        <v>340</v>
      </c>
      <c r="C611" t="s">
        <v>2155</v>
      </c>
      <c r="D611" t="s">
        <v>103</v>
      </c>
      <c r="E611" t="s">
        <v>103</v>
      </c>
      <c r="F611" t="s">
        <v>36</v>
      </c>
      <c r="G611" t="s">
        <v>36</v>
      </c>
      <c r="H611" t="s">
        <v>36</v>
      </c>
      <c r="I611" s="22">
        <v>1</v>
      </c>
      <c r="J611" t="s">
        <v>24</v>
      </c>
      <c r="K611" t="s">
        <v>36</v>
      </c>
      <c r="L611" t="s">
        <v>1288</v>
      </c>
      <c r="M611" t="s">
        <v>1648</v>
      </c>
      <c r="N611" t="s">
        <v>1649</v>
      </c>
      <c r="O611" t="s">
        <v>1028</v>
      </c>
    </row>
    <row r="612" customFormat="1" spans="1:15">
      <c r="A612">
        <v>611</v>
      </c>
      <c r="B612" t="s">
        <v>340</v>
      </c>
      <c r="C612" t="s">
        <v>2156</v>
      </c>
      <c r="D612" t="s">
        <v>103</v>
      </c>
      <c r="E612" t="s">
        <v>103</v>
      </c>
      <c r="F612" t="s">
        <v>36</v>
      </c>
      <c r="G612" t="s">
        <v>36</v>
      </c>
      <c r="H612" t="s">
        <v>36</v>
      </c>
      <c r="I612" s="22">
        <v>1</v>
      </c>
      <c r="J612" t="s">
        <v>24</v>
      </c>
      <c r="K612" t="s">
        <v>36</v>
      </c>
      <c r="L612" t="s">
        <v>340</v>
      </c>
      <c r="M612" t="s">
        <v>1590</v>
      </c>
      <c r="N612" t="s">
        <v>1591</v>
      </c>
      <c r="O612" t="s">
        <v>1028</v>
      </c>
    </row>
    <row r="613" customFormat="1" spans="1:15">
      <c r="A613">
        <v>612</v>
      </c>
      <c r="B613" t="s">
        <v>340</v>
      </c>
      <c r="C613" t="s">
        <v>2157</v>
      </c>
      <c r="D613" t="s">
        <v>103</v>
      </c>
      <c r="E613" t="s">
        <v>103</v>
      </c>
      <c r="F613" t="s">
        <v>36</v>
      </c>
      <c r="G613" t="s">
        <v>36</v>
      </c>
      <c r="H613" t="s">
        <v>36</v>
      </c>
      <c r="I613" s="22">
        <v>1</v>
      </c>
      <c r="J613" t="s">
        <v>24</v>
      </c>
      <c r="K613" t="s">
        <v>36</v>
      </c>
      <c r="L613" t="s">
        <v>340</v>
      </c>
      <c r="M613" t="s">
        <v>1590</v>
      </c>
      <c r="N613" t="s">
        <v>1591</v>
      </c>
      <c r="O613" t="s">
        <v>1028</v>
      </c>
    </row>
    <row r="614" customFormat="1" spans="1:15">
      <c r="A614">
        <v>613</v>
      </c>
      <c r="B614" t="s">
        <v>340</v>
      </c>
      <c r="C614" t="s">
        <v>2158</v>
      </c>
      <c r="D614" t="s">
        <v>103</v>
      </c>
      <c r="E614" t="s">
        <v>103</v>
      </c>
      <c r="F614" t="s">
        <v>36</v>
      </c>
      <c r="G614" t="s">
        <v>36</v>
      </c>
      <c r="H614" t="s">
        <v>36</v>
      </c>
      <c r="I614" s="22">
        <v>1</v>
      </c>
      <c r="J614" t="s">
        <v>24</v>
      </c>
      <c r="K614" t="s">
        <v>36</v>
      </c>
      <c r="L614" t="s">
        <v>340</v>
      </c>
      <c r="M614" t="s">
        <v>1590</v>
      </c>
      <c r="N614" t="s">
        <v>1591</v>
      </c>
      <c r="O614" t="s">
        <v>1028</v>
      </c>
    </row>
    <row r="615" customFormat="1" spans="1:15">
      <c r="A615">
        <v>614</v>
      </c>
      <c r="B615" t="s">
        <v>340</v>
      </c>
      <c r="C615" t="s">
        <v>2159</v>
      </c>
      <c r="D615" t="s">
        <v>103</v>
      </c>
      <c r="E615" t="s">
        <v>103</v>
      </c>
      <c r="F615" t="s">
        <v>36</v>
      </c>
      <c r="G615" t="s">
        <v>36</v>
      </c>
      <c r="H615" t="s">
        <v>36</v>
      </c>
      <c r="I615" s="22">
        <v>1</v>
      </c>
      <c r="J615" t="s">
        <v>24</v>
      </c>
      <c r="K615" t="s">
        <v>36</v>
      </c>
      <c r="L615" t="s">
        <v>340</v>
      </c>
      <c r="M615" t="s">
        <v>1658</v>
      </c>
      <c r="N615" t="s">
        <v>1659</v>
      </c>
      <c r="O615" t="s">
        <v>1028</v>
      </c>
    </row>
    <row r="616" customFormat="1" spans="1:15">
      <c r="A616">
        <v>615</v>
      </c>
      <c r="B616" t="s">
        <v>340</v>
      </c>
      <c r="C616" t="s">
        <v>2160</v>
      </c>
      <c r="D616" t="s">
        <v>103</v>
      </c>
      <c r="E616" t="s">
        <v>103</v>
      </c>
      <c r="F616" t="s">
        <v>36</v>
      </c>
      <c r="G616" t="s">
        <v>36</v>
      </c>
      <c r="H616" t="s">
        <v>36</v>
      </c>
      <c r="I616" s="22">
        <v>1</v>
      </c>
      <c r="J616" t="s">
        <v>24</v>
      </c>
      <c r="K616" t="s">
        <v>36</v>
      </c>
      <c r="L616" t="s">
        <v>340</v>
      </c>
      <c r="M616" t="s">
        <v>1642</v>
      </c>
      <c r="N616" t="s">
        <v>1643</v>
      </c>
      <c r="O616" t="s">
        <v>1028</v>
      </c>
    </row>
    <row r="617" customFormat="1" spans="1:15">
      <c r="A617">
        <v>616</v>
      </c>
      <c r="B617" t="s">
        <v>340</v>
      </c>
      <c r="C617" t="s">
        <v>2161</v>
      </c>
      <c r="D617" t="s">
        <v>103</v>
      </c>
      <c r="E617" t="s">
        <v>103</v>
      </c>
      <c r="F617" t="s">
        <v>36</v>
      </c>
      <c r="G617" t="s">
        <v>36</v>
      </c>
      <c r="H617" t="s">
        <v>36</v>
      </c>
      <c r="I617" s="22">
        <v>1</v>
      </c>
      <c r="J617" t="s">
        <v>24</v>
      </c>
      <c r="K617" t="s">
        <v>36</v>
      </c>
      <c r="L617" t="s">
        <v>340</v>
      </c>
      <c r="M617" t="s">
        <v>1632</v>
      </c>
      <c r="N617" t="s">
        <v>1633</v>
      </c>
      <c r="O617" t="s">
        <v>1028</v>
      </c>
    </row>
    <row r="618" customFormat="1" spans="1:15">
      <c r="A618">
        <v>617</v>
      </c>
      <c r="B618" t="s">
        <v>340</v>
      </c>
      <c r="C618" t="s">
        <v>2162</v>
      </c>
      <c r="D618" t="s">
        <v>103</v>
      </c>
      <c r="E618" t="s">
        <v>103</v>
      </c>
      <c r="F618" t="s">
        <v>36</v>
      </c>
      <c r="G618" t="s">
        <v>36</v>
      </c>
      <c r="H618" t="s">
        <v>36</v>
      </c>
      <c r="I618" s="22">
        <v>1</v>
      </c>
      <c r="J618" t="s">
        <v>24</v>
      </c>
      <c r="K618" t="s">
        <v>36</v>
      </c>
      <c r="L618" t="s">
        <v>340</v>
      </c>
      <c r="M618" t="s">
        <v>1632</v>
      </c>
      <c r="N618" t="s">
        <v>1633</v>
      </c>
      <c r="O618" t="s">
        <v>1028</v>
      </c>
    </row>
    <row r="619" customFormat="1" spans="1:15">
      <c r="A619">
        <v>618</v>
      </c>
      <c r="B619" t="s">
        <v>340</v>
      </c>
      <c r="C619" t="s">
        <v>2163</v>
      </c>
      <c r="D619" t="s">
        <v>103</v>
      </c>
      <c r="E619" t="s">
        <v>103</v>
      </c>
      <c r="F619" t="s">
        <v>36</v>
      </c>
      <c r="G619" t="s">
        <v>36</v>
      </c>
      <c r="H619" t="s">
        <v>36</v>
      </c>
      <c r="I619" s="22">
        <v>1</v>
      </c>
      <c r="J619" t="s">
        <v>24</v>
      </c>
      <c r="K619" t="s">
        <v>36</v>
      </c>
      <c r="L619" t="s">
        <v>340</v>
      </c>
      <c r="M619" t="s">
        <v>1632</v>
      </c>
      <c r="N619" t="s">
        <v>1633</v>
      </c>
      <c r="O619" t="s">
        <v>1028</v>
      </c>
    </row>
    <row r="620" customFormat="1" spans="1:15">
      <c r="A620">
        <v>619</v>
      </c>
      <c r="B620" t="s">
        <v>340</v>
      </c>
      <c r="C620" t="s">
        <v>2164</v>
      </c>
      <c r="D620" t="s">
        <v>103</v>
      </c>
      <c r="E620" t="s">
        <v>103</v>
      </c>
      <c r="F620" t="s">
        <v>36</v>
      </c>
      <c r="G620" t="s">
        <v>36</v>
      </c>
      <c r="H620" t="s">
        <v>36</v>
      </c>
      <c r="I620" s="22">
        <v>1</v>
      </c>
      <c r="J620" t="s">
        <v>24</v>
      </c>
      <c r="K620" t="s">
        <v>36</v>
      </c>
      <c r="L620" t="s">
        <v>340</v>
      </c>
      <c r="M620" t="s">
        <v>1349</v>
      </c>
      <c r="N620" t="s">
        <v>1350</v>
      </c>
      <c r="O620" t="s">
        <v>1028</v>
      </c>
    </row>
    <row r="621" customFormat="1" spans="1:15">
      <c r="A621">
        <v>620</v>
      </c>
      <c r="B621" t="s">
        <v>340</v>
      </c>
      <c r="C621" t="s">
        <v>2165</v>
      </c>
      <c r="D621" t="s">
        <v>103</v>
      </c>
      <c r="E621" t="s">
        <v>103</v>
      </c>
      <c r="F621" t="s">
        <v>36</v>
      </c>
      <c r="G621" t="s">
        <v>36</v>
      </c>
      <c r="H621" t="s">
        <v>36</v>
      </c>
      <c r="I621" s="22">
        <v>1</v>
      </c>
      <c r="J621" t="s">
        <v>24</v>
      </c>
      <c r="K621" t="s">
        <v>36</v>
      </c>
      <c r="L621" t="s">
        <v>340</v>
      </c>
      <c r="M621" t="s">
        <v>1349</v>
      </c>
      <c r="N621" t="s">
        <v>1350</v>
      </c>
      <c r="O621" t="s">
        <v>1028</v>
      </c>
    </row>
    <row r="622" customFormat="1" spans="1:15">
      <c r="A622">
        <v>621</v>
      </c>
      <c r="B622" t="s">
        <v>340</v>
      </c>
      <c r="C622" t="s">
        <v>2166</v>
      </c>
      <c r="D622" t="s">
        <v>93</v>
      </c>
      <c r="E622" t="s">
        <v>93</v>
      </c>
      <c r="F622" t="s">
        <v>36</v>
      </c>
      <c r="G622" t="s">
        <v>36</v>
      </c>
      <c r="H622" t="s">
        <v>36</v>
      </c>
      <c r="I622" s="22">
        <v>1</v>
      </c>
      <c r="J622" t="s">
        <v>24</v>
      </c>
      <c r="K622" t="s">
        <v>36</v>
      </c>
      <c r="L622" t="s">
        <v>1288</v>
      </c>
      <c r="M622" t="s">
        <v>1648</v>
      </c>
      <c r="N622" t="s">
        <v>1649</v>
      </c>
      <c r="O622" t="s">
        <v>1028</v>
      </c>
    </row>
    <row r="623" customFormat="1" spans="1:15">
      <c r="A623">
        <v>622</v>
      </c>
      <c r="B623" t="s">
        <v>340</v>
      </c>
      <c r="C623" t="s">
        <v>2167</v>
      </c>
      <c r="D623" t="s">
        <v>93</v>
      </c>
      <c r="E623" t="s">
        <v>93</v>
      </c>
      <c r="F623" t="s">
        <v>36</v>
      </c>
      <c r="G623" t="s">
        <v>36</v>
      </c>
      <c r="H623" t="s">
        <v>36</v>
      </c>
      <c r="I623" s="22">
        <v>1</v>
      </c>
      <c r="J623" t="s">
        <v>24</v>
      </c>
      <c r="K623" t="s">
        <v>36</v>
      </c>
      <c r="L623" t="s">
        <v>340</v>
      </c>
      <c r="M623" t="s">
        <v>1590</v>
      </c>
      <c r="N623" t="s">
        <v>1591</v>
      </c>
      <c r="O623" t="s">
        <v>1028</v>
      </c>
    </row>
    <row r="624" customFormat="1" spans="1:15">
      <c r="A624">
        <v>623</v>
      </c>
      <c r="B624" t="s">
        <v>340</v>
      </c>
      <c r="C624" t="s">
        <v>2168</v>
      </c>
      <c r="D624" t="s">
        <v>93</v>
      </c>
      <c r="E624" t="s">
        <v>93</v>
      </c>
      <c r="F624" t="s">
        <v>36</v>
      </c>
      <c r="G624" t="s">
        <v>36</v>
      </c>
      <c r="H624" t="s">
        <v>36</v>
      </c>
      <c r="I624" s="22">
        <v>1</v>
      </c>
      <c r="J624" t="s">
        <v>24</v>
      </c>
      <c r="K624" t="s">
        <v>36</v>
      </c>
      <c r="L624" t="s">
        <v>340</v>
      </c>
      <c r="M624" t="s">
        <v>1590</v>
      </c>
      <c r="N624" t="s">
        <v>1591</v>
      </c>
      <c r="O624" t="s">
        <v>1028</v>
      </c>
    </row>
    <row r="625" customFormat="1" spans="1:15">
      <c r="A625">
        <v>624</v>
      </c>
      <c r="B625" t="s">
        <v>340</v>
      </c>
      <c r="C625" t="s">
        <v>2169</v>
      </c>
      <c r="D625" t="s">
        <v>93</v>
      </c>
      <c r="E625" t="s">
        <v>93</v>
      </c>
      <c r="F625" t="s">
        <v>36</v>
      </c>
      <c r="G625" t="s">
        <v>36</v>
      </c>
      <c r="H625" t="s">
        <v>36</v>
      </c>
      <c r="I625" s="22">
        <v>1</v>
      </c>
      <c r="J625" t="s">
        <v>24</v>
      </c>
      <c r="K625" t="s">
        <v>36</v>
      </c>
      <c r="L625" t="s">
        <v>340</v>
      </c>
      <c r="M625" t="s">
        <v>1658</v>
      </c>
      <c r="N625" t="s">
        <v>1659</v>
      </c>
      <c r="O625" t="s">
        <v>1028</v>
      </c>
    </row>
    <row r="626" customFormat="1" spans="1:15">
      <c r="A626">
        <v>625</v>
      </c>
      <c r="B626" t="s">
        <v>340</v>
      </c>
      <c r="C626" t="s">
        <v>2170</v>
      </c>
      <c r="D626" t="s">
        <v>93</v>
      </c>
      <c r="E626" t="s">
        <v>93</v>
      </c>
      <c r="F626" t="s">
        <v>36</v>
      </c>
      <c r="G626" t="s">
        <v>36</v>
      </c>
      <c r="H626" t="s">
        <v>36</v>
      </c>
      <c r="I626" s="22">
        <v>1</v>
      </c>
      <c r="J626" t="s">
        <v>24</v>
      </c>
      <c r="K626" t="s">
        <v>36</v>
      </c>
      <c r="L626" t="s">
        <v>340</v>
      </c>
      <c r="M626" t="s">
        <v>1642</v>
      </c>
      <c r="N626" t="s">
        <v>1643</v>
      </c>
      <c r="O626" t="s">
        <v>1028</v>
      </c>
    </row>
    <row r="627" customFormat="1" spans="1:15">
      <c r="A627">
        <v>626</v>
      </c>
      <c r="B627" t="s">
        <v>340</v>
      </c>
      <c r="C627" t="s">
        <v>2171</v>
      </c>
      <c r="D627" t="s">
        <v>93</v>
      </c>
      <c r="E627" t="s">
        <v>93</v>
      </c>
      <c r="F627" t="s">
        <v>36</v>
      </c>
      <c r="G627" t="s">
        <v>36</v>
      </c>
      <c r="H627" t="s">
        <v>36</v>
      </c>
      <c r="I627" s="22">
        <v>1</v>
      </c>
      <c r="J627" t="s">
        <v>24</v>
      </c>
      <c r="K627" t="s">
        <v>36</v>
      </c>
      <c r="L627" t="s">
        <v>340</v>
      </c>
      <c r="M627" t="s">
        <v>1632</v>
      </c>
      <c r="N627" t="s">
        <v>1633</v>
      </c>
      <c r="O627" t="s">
        <v>1028</v>
      </c>
    </row>
    <row r="628" customFormat="1" spans="1:15">
      <c r="A628">
        <v>627</v>
      </c>
      <c r="B628" t="s">
        <v>340</v>
      </c>
      <c r="C628" t="s">
        <v>2172</v>
      </c>
      <c r="D628" t="s">
        <v>93</v>
      </c>
      <c r="E628" t="s">
        <v>93</v>
      </c>
      <c r="F628" t="s">
        <v>36</v>
      </c>
      <c r="G628" t="s">
        <v>36</v>
      </c>
      <c r="H628" t="s">
        <v>36</v>
      </c>
      <c r="I628" s="22">
        <v>1</v>
      </c>
      <c r="J628" t="s">
        <v>24</v>
      </c>
      <c r="K628" t="s">
        <v>36</v>
      </c>
      <c r="L628" t="s">
        <v>340</v>
      </c>
      <c r="M628" t="s">
        <v>1349</v>
      </c>
      <c r="N628" t="s">
        <v>1350</v>
      </c>
      <c r="O628" t="s">
        <v>1028</v>
      </c>
    </row>
    <row r="629" customFormat="1" spans="1:15">
      <c r="A629">
        <v>628</v>
      </c>
      <c r="B629" t="s">
        <v>340</v>
      </c>
      <c r="C629" t="s">
        <v>2173</v>
      </c>
      <c r="D629" t="s">
        <v>103</v>
      </c>
      <c r="E629" t="s">
        <v>103</v>
      </c>
      <c r="F629" t="s">
        <v>36</v>
      </c>
      <c r="G629" t="s">
        <v>36</v>
      </c>
      <c r="H629" t="s">
        <v>36</v>
      </c>
      <c r="I629" s="22">
        <v>1</v>
      </c>
      <c r="J629" t="s">
        <v>24</v>
      </c>
      <c r="K629" t="s">
        <v>36</v>
      </c>
      <c r="L629" t="s">
        <v>340</v>
      </c>
      <c r="M629" t="s">
        <v>2174</v>
      </c>
      <c r="N629" t="s">
        <v>2175</v>
      </c>
      <c r="O629" t="s">
        <v>1028</v>
      </c>
    </row>
    <row r="630" customFormat="1" spans="1:15">
      <c r="A630">
        <v>629</v>
      </c>
      <c r="B630" t="s">
        <v>340</v>
      </c>
      <c r="C630" t="s">
        <v>2176</v>
      </c>
      <c r="D630" t="s">
        <v>103</v>
      </c>
      <c r="E630" t="s">
        <v>103</v>
      </c>
      <c r="F630" t="s">
        <v>36</v>
      </c>
      <c r="G630" t="s">
        <v>36</v>
      </c>
      <c r="H630" t="s">
        <v>36</v>
      </c>
      <c r="I630" s="22">
        <v>1</v>
      </c>
      <c r="J630" t="s">
        <v>24</v>
      </c>
      <c r="K630" t="s">
        <v>36</v>
      </c>
      <c r="L630" t="s">
        <v>340</v>
      </c>
      <c r="M630" t="s">
        <v>1639</v>
      </c>
      <c r="N630" t="s">
        <v>1640</v>
      </c>
      <c r="O630" t="s">
        <v>1028</v>
      </c>
    </row>
    <row r="631" customFormat="1" spans="1:15">
      <c r="A631">
        <v>630</v>
      </c>
      <c r="B631" t="s">
        <v>340</v>
      </c>
      <c r="C631" t="s">
        <v>2177</v>
      </c>
      <c r="D631" t="s">
        <v>93</v>
      </c>
      <c r="E631" t="s">
        <v>93</v>
      </c>
      <c r="F631" t="s">
        <v>36</v>
      </c>
      <c r="G631" t="s">
        <v>36</v>
      </c>
      <c r="H631" t="s">
        <v>36</v>
      </c>
      <c r="I631" s="22">
        <v>1</v>
      </c>
      <c r="J631" t="s">
        <v>24</v>
      </c>
      <c r="K631" t="s">
        <v>36</v>
      </c>
      <c r="L631" t="s">
        <v>340</v>
      </c>
      <c r="M631" t="s">
        <v>2174</v>
      </c>
      <c r="N631" t="s">
        <v>2175</v>
      </c>
      <c r="O631" t="s">
        <v>1028</v>
      </c>
    </row>
    <row r="632" customFormat="1" spans="1:15">
      <c r="A632">
        <v>631</v>
      </c>
      <c r="B632" t="s">
        <v>340</v>
      </c>
      <c r="C632" t="s">
        <v>2178</v>
      </c>
      <c r="D632" t="s">
        <v>93</v>
      </c>
      <c r="E632" t="s">
        <v>93</v>
      </c>
      <c r="F632" t="s">
        <v>36</v>
      </c>
      <c r="G632" t="s">
        <v>36</v>
      </c>
      <c r="H632" t="s">
        <v>36</v>
      </c>
      <c r="I632" s="22">
        <v>1</v>
      </c>
      <c r="J632" t="s">
        <v>24</v>
      </c>
      <c r="K632" t="s">
        <v>36</v>
      </c>
      <c r="L632" t="s">
        <v>340</v>
      </c>
      <c r="M632" t="s">
        <v>1639</v>
      </c>
      <c r="N632" t="s">
        <v>1640</v>
      </c>
      <c r="O632" t="s">
        <v>1028</v>
      </c>
    </row>
    <row r="633" customFormat="1" spans="1:15">
      <c r="A633">
        <v>632</v>
      </c>
      <c r="B633" t="s">
        <v>340</v>
      </c>
      <c r="C633" t="s">
        <v>2179</v>
      </c>
      <c r="D633" t="s">
        <v>80</v>
      </c>
      <c r="E633" t="s">
        <v>80</v>
      </c>
      <c r="F633" t="s">
        <v>36</v>
      </c>
      <c r="G633" t="s">
        <v>36</v>
      </c>
      <c r="H633" t="s">
        <v>36</v>
      </c>
      <c r="I633" s="22">
        <v>1</v>
      </c>
      <c r="J633" t="s">
        <v>24</v>
      </c>
      <c r="K633" t="s">
        <v>36</v>
      </c>
      <c r="L633" t="s">
        <v>1048</v>
      </c>
      <c r="M633" t="s">
        <v>2180</v>
      </c>
      <c r="N633" t="s">
        <v>2181</v>
      </c>
      <c r="O633" t="s">
        <v>1218</v>
      </c>
    </row>
    <row r="634" customFormat="1" spans="1:16">
      <c r="A634">
        <v>633</v>
      </c>
      <c r="B634" t="s">
        <v>340</v>
      </c>
      <c r="C634" t="s">
        <v>2179</v>
      </c>
      <c r="D634" t="s">
        <v>80</v>
      </c>
      <c r="E634" t="s">
        <v>80</v>
      </c>
      <c r="F634" t="s">
        <v>36</v>
      </c>
      <c r="G634" t="s">
        <v>36</v>
      </c>
      <c r="H634" t="s">
        <v>36</v>
      </c>
      <c r="I634" s="22">
        <v>1</v>
      </c>
      <c r="J634" t="s">
        <v>24</v>
      </c>
      <c r="K634" t="s">
        <v>2182</v>
      </c>
      <c r="L634" t="s">
        <v>1043</v>
      </c>
      <c r="M634" t="s">
        <v>2183</v>
      </c>
      <c r="N634" t="s">
        <v>2184</v>
      </c>
      <c r="O634" t="s">
        <v>1218</v>
      </c>
      <c r="P634" t="s">
        <v>1035</v>
      </c>
    </row>
    <row r="635" customFormat="1" spans="1:16">
      <c r="A635">
        <v>634</v>
      </c>
      <c r="B635" t="s">
        <v>340</v>
      </c>
      <c r="C635" t="s">
        <v>2179</v>
      </c>
      <c r="D635" t="s">
        <v>79</v>
      </c>
      <c r="E635" t="s">
        <v>79</v>
      </c>
      <c r="F635" t="s">
        <v>36</v>
      </c>
      <c r="G635" t="s">
        <v>36</v>
      </c>
      <c r="H635" t="s">
        <v>36</v>
      </c>
      <c r="I635" s="22">
        <v>1</v>
      </c>
      <c r="J635" t="s">
        <v>40</v>
      </c>
      <c r="K635" t="s">
        <v>36</v>
      </c>
      <c r="L635" t="s">
        <v>340</v>
      </c>
      <c r="M635" t="s">
        <v>2185</v>
      </c>
      <c r="N635" t="s">
        <v>2186</v>
      </c>
      <c r="O635" t="s">
        <v>1218</v>
      </c>
      <c r="P635" t="s">
        <v>2187</v>
      </c>
    </row>
    <row r="636" customFormat="1" spans="1:16">
      <c r="A636">
        <v>635</v>
      </c>
      <c r="B636" t="s">
        <v>340</v>
      </c>
      <c r="C636" t="s">
        <v>2179</v>
      </c>
      <c r="D636" t="s">
        <v>89</v>
      </c>
      <c r="E636" t="s">
        <v>89</v>
      </c>
      <c r="F636" t="s">
        <v>36</v>
      </c>
      <c r="G636" t="s">
        <v>36</v>
      </c>
      <c r="H636" t="s">
        <v>36</v>
      </c>
      <c r="I636" s="22">
        <v>1</v>
      </c>
      <c r="J636" t="s">
        <v>24</v>
      </c>
      <c r="K636" t="s">
        <v>36</v>
      </c>
      <c r="L636" t="s">
        <v>340</v>
      </c>
      <c r="M636" t="s">
        <v>2188</v>
      </c>
      <c r="N636" t="s">
        <v>2189</v>
      </c>
      <c r="O636" t="s">
        <v>1218</v>
      </c>
      <c r="P636" t="s">
        <v>2187</v>
      </c>
    </row>
    <row r="637" customFormat="1" spans="1:15">
      <c r="A637">
        <v>636</v>
      </c>
      <c r="B637" t="s">
        <v>340</v>
      </c>
      <c r="C637" t="s">
        <v>2179</v>
      </c>
      <c r="D637" t="s">
        <v>87</v>
      </c>
      <c r="E637" t="s">
        <v>87</v>
      </c>
      <c r="F637" t="s">
        <v>36</v>
      </c>
      <c r="G637" t="s">
        <v>36</v>
      </c>
      <c r="H637" t="s">
        <v>36</v>
      </c>
      <c r="I637" s="22">
        <v>1</v>
      </c>
      <c r="J637" t="s">
        <v>24</v>
      </c>
      <c r="K637" t="s">
        <v>36</v>
      </c>
      <c r="L637" t="s">
        <v>340</v>
      </c>
      <c r="M637" t="s">
        <v>2190</v>
      </c>
      <c r="N637" t="s">
        <v>2191</v>
      </c>
      <c r="O637" t="s">
        <v>1218</v>
      </c>
    </row>
    <row r="638" customFormat="1" spans="1:15">
      <c r="A638">
        <v>637</v>
      </c>
      <c r="B638" t="s">
        <v>340</v>
      </c>
      <c r="C638" t="s">
        <v>2179</v>
      </c>
      <c r="D638" t="s">
        <v>79</v>
      </c>
      <c r="E638" t="s">
        <v>79</v>
      </c>
      <c r="F638" t="s">
        <v>36</v>
      </c>
      <c r="G638" t="s">
        <v>36</v>
      </c>
      <c r="H638" t="s">
        <v>36</v>
      </c>
      <c r="I638" s="22">
        <v>1</v>
      </c>
      <c r="J638" t="s">
        <v>40</v>
      </c>
      <c r="K638" t="s">
        <v>36</v>
      </c>
      <c r="L638" t="s">
        <v>340</v>
      </c>
      <c r="M638" t="s">
        <v>2192</v>
      </c>
      <c r="N638" t="s">
        <v>2193</v>
      </c>
      <c r="O638" t="s">
        <v>1218</v>
      </c>
    </row>
    <row r="639" customFormat="1" spans="1:15">
      <c r="A639">
        <v>638</v>
      </c>
      <c r="B639" t="s">
        <v>340</v>
      </c>
      <c r="C639" t="s">
        <v>2179</v>
      </c>
      <c r="D639" t="s">
        <v>94</v>
      </c>
      <c r="E639" t="s">
        <v>94</v>
      </c>
      <c r="F639" t="s">
        <v>36</v>
      </c>
      <c r="G639" t="s">
        <v>36</v>
      </c>
      <c r="H639" t="s">
        <v>36</v>
      </c>
      <c r="I639" s="22">
        <v>1</v>
      </c>
      <c r="J639" t="s">
        <v>95</v>
      </c>
      <c r="K639" t="s">
        <v>36</v>
      </c>
      <c r="L639" t="s">
        <v>340</v>
      </c>
      <c r="M639" t="s">
        <v>2194</v>
      </c>
      <c r="N639" t="s">
        <v>2195</v>
      </c>
      <c r="O639" t="s">
        <v>1218</v>
      </c>
    </row>
    <row r="640" customFormat="1" spans="1:15">
      <c r="A640">
        <v>639</v>
      </c>
      <c r="B640" t="s">
        <v>340</v>
      </c>
      <c r="C640" t="s">
        <v>2179</v>
      </c>
      <c r="D640" t="s">
        <v>87</v>
      </c>
      <c r="E640" t="s">
        <v>87</v>
      </c>
      <c r="F640" t="s">
        <v>36</v>
      </c>
      <c r="G640" t="s">
        <v>36</v>
      </c>
      <c r="H640" t="s">
        <v>36</v>
      </c>
      <c r="I640" s="22">
        <v>1</v>
      </c>
      <c r="J640" t="s">
        <v>24</v>
      </c>
      <c r="K640" t="s">
        <v>36</v>
      </c>
      <c r="L640" t="s">
        <v>340</v>
      </c>
      <c r="M640" t="s">
        <v>2196</v>
      </c>
      <c r="N640" t="s">
        <v>2197</v>
      </c>
      <c r="O640" t="s">
        <v>1218</v>
      </c>
    </row>
    <row r="641" customFormat="1" spans="1:15">
      <c r="A641">
        <v>640</v>
      </c>
      <c r="B641" t="s">
        <v>340</v>
      </c>
      <c r="C641" t="s">
        <v>2179</v>
      </c>
      <c r="D641" t="s">
        <v>94</v>
      </c>
      <c r="E641" t="s">
        <v>94</v>
      </c>
      <c r="F641" t="s">
        <v>36</v>
      </c>
      <c r="G641" t="s">
        <v>36</v>
      </c>
      <c r="H641" t="s">
        <v>36</v>
      </c>
      <c r="I641" s="22">
        <v>1</v>
      </c>
      <c r="J641" t="s">
        <v>95</v>
      </c>
      <c r="K641" t="s">
        <v>36</v>
      </c>
      <c r="L641" t="s">
        <v>340</v>
      </c>
      <c r="M641" t="s">
        <v>2198</v>
      </c>
      <c r="N641" t="s">
        <v>2199</v>
      </c>
      <c r="O641" t="s">
        <v>1218</v>
      </c>
    </row>
    <row r="642" customFormat="1" spans="1:15">
      <c r="A642">
        <v>641</v>
      </c>
      <c r="B642" t="s">
        <v>340</v>
      </c>
      <c r="C642" t="s">
        <v>2179</v>
      </c>
      <c r="D642" t="s">
        <v>94</v>
      </c>
      <c r="E642" t="s">
        <v>94</v>
      </c>
      <c r="F642" t="s">
        <v>36</v>
      </c>
      <c r="G642" t="s">
        <v>36</v>
      </c>
      <c r="H642" t="s">
        <v>36</v>
      </c>
      <c r="I642" s="22">
        <v>1</v>
      </c>
      <c r="J642" t="s">
        <v>95</v>
      </c>
      <c r="K642" t="s">
        <v>36</v>
      </c>
      <c r="L642" t="s">
        <v>340</v>
      </c>
      <c r="M642" t="s">
        <v>2200</v>
      </c>
      <c r="N642" t="s">
        <v>2201</v>
      </c>
      <c r="O642" t="s">
        <v>1218</v>
      </c>
    </row>
    <row r="643" customFormat="1" spans="1:16">
      <c r="A643">
        <v>642</v>
      </c>
      <c r="B643" t="s">
        <v>340</v>
      </c>
      <c r="C643" t="s">
        <v>2179</v>
      </c>
      <c r="D643" t="s">
        <v>79</v>
      </c>
      <c r="E643" t="s">
        <v>79</v>
      </c>
      <c r="F643" t="s">
        <v>36</v>
      </c>
      <c r="G643" t="s">
        <v>36</v>
      </c>
      <c r="H643" t="s">
        <v>36</v>
      </c>
      <c r="I643" s="22">
        <v>1</v>
      </c>
      <c r="J643" t="s">
        <v>24</v>
      </c>
      <c r="K643" t="s">
        <v>36</v>
      </c>
      <c r="L643" t="s">
        <v>340</v>
      </c>
      <c r="M643" t="s">
        <v>2202</v>
      </c>
      <c r="N643" t="s">
        <v>2203</v>
      </c>
      <c r="O643" t="s">
        <v>1028</v>
      </c>
      <c r="P643" t="s">
        <v>2204</v>
      </c>
    </row>
    <row r="644" customFormat="1" spans="1:15">
      <c r="A644">
        <v>643</v>
      </c>
      <c r="B644" t="s">
        <v>340</v>
      </c>
      <c r="C644" t="s">
        <v>2179</v>
      </c>
      <c r="D644" t="s">
        <v>97</v>
      </c>
      <c r="E644" t="s">
        <v>97</v>
      </c>
      <c r="F644" t="s">
        <v>36</v>
      </c>
      <c r="G644" t="s">
        <v>36</v>
      </c>
      <c r="H644" t="s">
        <v>36</v>
      </c>
      <c r="I644" s="22">
        <v>54</v>
      </c>
      <c r="J644" t="s">
        <v>98</v>
      </c>
      <c r="K644" t="s">
        <v>36</v>
      </c>
      <c r="L644" t="s">
        <v>340</v>
      </c>
      <c r="M644" t="s">
        <v>2205</v>
      </c>
      <c r="N644" t="s">
        <v>2206</v>
      </c>
      <c r="O644" t="s">
        <v>1028</v>
      </c>
    </row>
    <row r="645" customFormat="1" spans="1:15">
      <c r="A645">
        <v>644</v>
      </c>
      <c r="B645" t="s">
        <v>340</v>
      </c>
      <c r="C645" t="s">
        <v>2179</v>
      </c>
      <c r="D645" t="s">
        <v>97</v>
      </c>
      <c r="E645" t="s">
        <v>97</v>
      </c>
      <c r="F645" t="s">
        <v>36</v>
      </c>
      <c r="G645" t="s">
        <v>36</v>
      </c>
      <c r="H645" t="s">
        <v>36</v>
      </c>
      <c r="I645" s="22">
        <v>36</v>
      </c>
      <c r="J645" t="s">
        <v>98</v>
      </c>
      <c r="K645" t="s">
        <v>36</v>
      </c>
      <c r="L645" t="s">
        <v>340</v>
      </c>
      <c r="M645" t="s">
        <v>2207</v>
      </c>
      <c r="N645" t="s">
        <v>2208</v>
      </c>
      <c r="O645" t="s">
        <v>1028</v>
      </c>
    </row>
    <row r="646" customFormat="1" spans="1:15">
      <c r="A646">
        <v>645</v>
      </c>
      <c r="B646" t="s">
        <v>340</v>
      </c>
      <c r="C646" t="s">
        <v>2179</v>
      </c>
      <c r="D646" t="s">
        <v>97</v>
      </c>
      <c r="E646" t="s">
        <v>97</v>
      </c>
      <c r="F646" t="s">
        <v>36</v>
      </c>
      <c r="G646" t="s">
        <v>36</v>
      </c>
      <c r="H646" t="s">
        <v>36</v>
      </c>
      <c r="I646" s="22">
        <v>40</v>
      </c>
      <c r="J646" t="s">
        <v>98</v>
      </c>
      <c r="K646" t="s">
        <v>36</v>
      </c>
      <c r="L646" t="s">
        <v>340</v>
      </c>
      <c r="M646" t="s">
        <v>2209</v>
      </c>
      <c r="N646" t="s">
        <v>2210</v>
      </c>
      <c r="O646" t="s">
        <v>1028</v>
      </c>
    </row>
    <row r="647" customFormat="1" spans="1:15">
      <c r="A647">
        <v>646</v>
      </c>
      <c r="B647" t="s">
        <v>340</v>
      </c>
      <c r="C647" t="s">
        <v>2179</v>
      </c>
      <c r="D647" t="s">
        <v>97</v>
      </c>
      <c r="E647" t="s">
        <v>97</v>
      </c>
      <c r="F647" t="s">
        <v>36</v>
      </c>
      <c r="G647" t="s">
        <v>36</v>
      </c>
      <c r="H647" t="s">
        <v>36</v>
      </c>
      <c r="I647" s="22">
        <v>36</v>
      </c>
      <c r="J647" t="s">
        <v>98</v>
      </c>
      <c r="K647" t="s">
        <v>36</v>
      </c>
      <c r="L647" t="s">
        <v>340</v>
      </c>
      <c r="M647" t="s">
        <v>2211</v>
      </c>
      <c r="N647" t="s">
        <v>2212</v>
      </c>
      <c r="O647" t="s">
        <v>1028</v>
      </c>
    </row>
    <row r="648" customFormat="1" spans="1:15">
      <c r="A648">
        <v>647</v>
      </c>
      <c r="B648" t="s">
        <v>340</v>
      </c>
      <c r="C648" t="s">
        <v>2179</v>
      </c>
      <c r="D648" t="s">
        <v>97</v>
      </c>
      <c r="E648" t="s">
        <v>97</v>
      </c>
      <c r="F648" t="s">
        <v>36</v>
      </c>
      <c r="G648" t="s">
        <v>36</v>
      </c>
      <c r="H648" t="s">
        <v>36</v>
      </c>
      <c r="I648" s="22">
        <v>36</v>
      </c>
      <c r="J648" t="s">
        <v>98</v>
      </c>
      <c r="K648" t="s">
        <v>36</v>
      </c>
      <c r="L648" t="s">
        <v>340</v>
      </c>
      <c r="M648" t="s">
        <v>2213</v>
      </c>
      <c r="N648" t="s">
        <v>2214</v>
      </c>
      <c r="O648" t="s">
        <v>1028</v>
      </c>
    </row>
    <row r="649" customFormat="1" spans="1:15">
      <c r="A649">
        <v>648</v>
      </c>
      <c r="B649" t="s">
        <v>340</v>
      </c>
      <c r="C649" t="s">
        <v>2179</v>
      </c>
      <c r="D649" t="s">
        <v>97</v>
      </c>
      <c r="E649" t="s">
        <v>97</v>
      </c>
      <c r="F649" t="s">
        <v>36</v>
      </c>
      <c r="G649" t="s">
        <v>36</v>
      </c>
      <c r="H649" t="s">
        <v>36</v>
      </c>
      <c r="I649" s="22">
        <v>36</v>
      </c>
      <c r="J649" t="s">
        <v>98</v>
      </c>
      <c r="K649" t="s">
        <v>36</v>
      </c>
      <c r="L649" t="s">
        <v>340</v>
      </c>
      <c r="M649" t="s">
        <v>2215</v>
      </c>
      <c r="N649" t="s">
        <v>2216</v>
      </c>
      <c r="O649" t="s">
        <v>1028</v>
      </c>
    </row>
    <row r="650" customFormat="1" spans="1:15">
      <c r="A650">
        <v>649</v>
      </c>
      <c r="B650" t="s">
        <v>340</v>
      </c>
      <c r="C650" t="s">
        <v>2179</v>
      </c>
      <c r="D650" t="s">
        <v>97</v>
      </c>
      <c r="E650" t="s">
        <v>97</v>
      </c>
      <c r="F650" t="s">
        <v>36</v>
      </c>
      <c r="G650" t="s">
        <v>36</v>
      </c>
      <c r="H650" t="s">
        <v>36</v>
      </c>
      <c r="I650" s="22">
        <v>36</v>
      </c>
      <c r="J650" t="s">
        <v>98</v>
      </c>
      <c r="K650" t="s">
        <v>36</v>
      </c>
      <c r="L650" t="s">
        <v>340</v>
      </c>
      <c r="M650" t="s">
        <v>2217</v>
      </c>
      <c r="N650" t="s">
        <v>2218</v>
      </c>
      <c r="O650" t="s">
        <v>1028</v>
      </c>
    </row>
    <row r="651" customFormat="1" spans="1:15">
      <c r="A651">
        <v>650</v>
      </c>
      <c r="B651" t="s">
        <v>340</v>
      </c>
      <c r="C651" t="s">
        <v>2179</v>
      </c>
      <c r="D651" t="s">
        <v>94</v>
      </c>
      <c r="E651" t="s">
        <v>94</v>
      </c>
      <c r="F651" t="s">
        <v>36</v>
      </c>
      <c r="G651" t="s">
        <v>36</v>
      </c>
      <c r="H651" t="s">
        <v>36</v>
      </c>
      <c r="I651" s="22">
        <v>1</v>
      </c>
      <c r="J651" t="s">
        <v>95</v>
      </c>
      <c r="K651" t="s">
        <v>36</v>
      </c>
      <c r="L651" t="s">
        <v>340</v>
      </c>
      <c r="M651" t="s">
        <v>2219</v>
      </c>
      <c r="N651" t="s">
        <v>2220</v>
      </c>
      <c r="O651" t="s">
        <v>1218</v>
      </c>
    </row>
    <row r="652" customFormat="1" spans="1:15">
      <c r="A652">
        <v>651</v>
      </c>
      <c r="B652" t="s">
        <v>340</v>
      </c>
      <c r="C652" t="s">
        <v>2179</v>
      </c>
      <c r="D652" t="s">
        <v>94</v>
      </c>
      <c r="E652" t="s">
        <v>94</v>
      </c>
      <c r="F652" t="s">
        <v>36</v>
      </c>
      <c r="G652" t="s">
        <v>36</v>
      </c>
      <c r="H652" t="s">
        <v>36</v>
      </c>
      <c r="I652" s="22">
        <v>1</v>
      </c>
      <c r="J652" t="s">
        <v>95</v>
      </c>
      <c r="K652" t="s">
        <v>36</v>
      </c>
      <c r="L652" t="s">
        <v>340</v>
      </c>
      <c r="M652" t="s">
        <v>2221</v>
      </c>
      <c r="N652" t="s">
        <v>2222</v>
      </c>
      <c r="O652" t="s">
        <v>1218</v>
      </c>
    </row>
    <row r="653" customFormat="1" spans="1:15">
      <c r="A653">
        <v>652</v>
      </c>
      <c r="B653" t="s">
        <v>340</v>
      </c>
      <c r="C653" t="s">
        <v>2179</v>
      </c>
      <c r="D653" t="s">
        <v>94</v>
      </c>
      <c r="E653" t="s">
        <v>94</v>
      </c>
      <c r="F653" t="s">
        <v>36</v>
      </c>
      <c r="G653" t="s">
        <v>36</v>
      </c>
      <c r="H653" t="s">
        <v>36</v>
      </c>
      <c r="I653" s="22">
        <v>1</v>
      </c>
      <c r="J653" t="s">
        <v>95</v>
      </c>
      <c r="K653" t="s">
        <v>36</v>
      </c>
      <c r="L653" t="s">
        <v>340</v>
      </c>
      <c r="M653" t="s">
        <v>2223</v>
      </c>
      <c r="N653" t="s">
        <v>2224</v>
      </c>
      <c r="O653" t="s">
        <v>1218</v>
      </c>
    </row>
    <row r="654" customFormat="1" spans="1:15">
      <c r="A654">
        <v>653</v>
      </c>
      <c r="B654" t="s">
        <v>340</v>
      </c>
      <c r="C654" t="s">
        <v>2179</v>
      </c>
      <c r="D654" t="s">
        <v>94</v>
      </c>
      <c r="E654" t="s">
        <v>94</v>
      </c>
      <c r="F654" t="s">
        <v>36</v>
      </c>
      <c r="G654" t="s">
        <v>36</v>
      </c>
      <c r="H654" t="s">
        <v>36</v>
      </c>
      <c r="I654" s="22">
        <v>1</v>
      </c>
      <c r="J654" t="s">
        <v>95</v>
      </c>
      <c r="K654" t="s">
        <v>36</v>
      </c>
      <c r="L654" t="s">
        <v>340</v>
      </c>
      <c r="M654" t="s">
        <v>1315</v>
      </c>
      <c r="N654" t="s">
        <v>2225</v>
      </c>
      <c r="O654" t="s">
        <v>1218</v>
      </c>
    </row>
    <row r="655" customFormat="1" spans="1:15">
      <c r="A655">
        <v>654</v>
      </c>
      <c r="B655" t="s">
        <v>340</v>
      </c>
      <c r="C655" t="s">
        <v>2179</v>
      </c>
      <c r="D655" t="s">
        <v>94</v>
      </c>
      <c r="E655" t="s">
        <v>94</v>
      </c>
      <c r="F655" t="s">
        <v>36</v>
      </c>
      <c r="G655" t="s">
        <v>36</v>
      </c>
      <c r="H655" t="s">
        <v>36</v>
      </c>
      <c r="I655" s="22">
        <v>1</v>
      </c>
      <c r="J655" t="s">
        <v>95</v>
      </c>
      <c r="K655" t="s">
        <v>36</v>
      </c>
      <c r="L655" t="s">
        <v>340</v>
      </c>
      <c r="M655" t="s">
        <v>2226</v>
      </c>
      <c r="N655" t="s">
        <v>2227</v>
      </c>
      <c r="O655" t="s">
        <v>1218</v>
      </c>
    </row>
    <row r="656" customFormat="1" spans="1:15">
      <c r="A656">
        <v>655</v>
      </c>
      <c r="B656" t="s">
        <v>340</v>
      </c>
      <c r="C656" t="s">
        <v>2179</v>
      </c>
      <c r="D656" t="s">
        <v>57</v>
      </c>
      <c r="E656" t="s">
        <v>57</v>
      </c>
      <c r="F656" t="s">
        <v>36</v>
      </c>
      <c r="G656" t="s">
        <v>36</v>
      </c>
      <c r="H656" t="s">
        <v>36</v>
      </c>
      <c r="I656" s="22">
        <v>1</v>
      </c>
      <c r="J656" t="s">
        <v>40</v>
      </c>
      <c r="K656" t="s">
        <v>141</v>
      </c>
      <c r="L656" t="s">
        <v>340</v>
      </c>
      <c r="M656" t="s">
        <v>2228</v>
      </c>
      <c r="N656" t="s">
        <v>2229</v>
      </c>
      <c r="O656" t="s">
        <v>1028</v>
      </c>
    </row>
    <row r="657" customFormat="1" spans="1:15">
      <c r="A657">
        <v>656</v>
      </c>
      <c r="B657" t="s">
        <v>340</v>
      </c>
      <c r="C657" t="s">
        <v>2179</v>
      </c>
      <c r="D657" t="s">
        <v>94</v>
      </c>
      <c r="E657" t="s">
        <v>94</v>
      </c>
      <c r="F657" t="s">
        <v>36</v>
      </c>
      <c r="G657" t="s">
        <v>36</v>
      </c>
      <c r="H657" t="s">
        <v>36</v>
      </c>
      <c r="I657" s="22">
        <v>1</v>
      </c>
      <c r="J657" t="s">
        <v>95</v>
      </c>
      <c r="K657" t="s">
        <v>36</v>
      </c>
      <c r="L657" t="s">
        <v>340</v>
      </c>
      <c r="M657" t="s">
        <v>2230</v>
      </c>
      <c r="N657" t="s">
        <v>2231</v>
      </c>
      <c r="O657" t="s">
        <v>1218</v>
      </c>
    </row>
    <row r="658" customFormat="1" spans="1:15">
      <c r="A658">
        <v>657</v>
      </c>
      <c r="B658" t="s">
        <v>340</v>
      </c>
      <c r="C658" t="s">
        <v>2179</v>
      </c>
      <c r="D658" t="s">
        <v>94</v>
      </c>
      <c r="E658" t="s">
        <v>94</v>
      </c>
      <c r="F658" t="s">
        <v>36</v>
      </c>
      <c r="G658" t="s">
        <v>36</v>
      </c>
      <c r="H658" t="s">
        <v>36</v>
      </c>
      <c r="I658" s="22">
        <v>1</v>
      </c>
      <c r="J658" t="s">
        <v>95</v>
      </c>
      <c r="K658" t="s">
        <v>36</v>
      </c>
      <c r="L658" t="s">
        <v>340</v>
      </c>
      <c r="M658" t="s">
        <v>2232</v>
      </c>
      <c r="N658" t="s">
        <v>2233</v>
      </c>
      <c r="O658" t="s">
        <v>1218</v>
      </c>
    </row>
    <row r="659" customFormat="1" spans="1:15">
      <c r="A659">
        <v>658</v>
      </c>
      <c r="B659" t="s">
        <v>340</v>
      </c>
      <c r="C659" t="s">
        <v>2179</v>
      </c>
      <c r="D659" t="s">
        <v>94</v>
      </c>
      <c r="E659" t="s">
        <v>94</v>
      </c>
      <c r="F659" t="s">
        <v>36</v>
      </c>
      <c r="G659" t="s">
        <v>36</v>
      </c>
      <c r="H659" t="s">
        <v>36</v>
      </c>
      <c r="I659" s="22">
        <v>1</v>
      </c>
      <c r="J659" t="s">
        <v>95</v>
      </c>
      <c r="K659" t="s">
        <v>36</v>
      </c>
      <c r="L659" t="s">
        <v>340</v>
      </c>
      <c r="M659" t="s">
        <v>2234</v>
      </c>
      <c r="N659" t="s">
        <v>2235</v>
      </c>
      <c r="O659" t="s">
        <v>1218</v>
      </c>
    </row>
    <row r="660" customFormat="1" spans="1:15">
      <c r="A660">
        <v>659</v>
      </c>
      <c r="B660" t="s">
        <v>340</v>
      </c>
      <c r="C660" t="s">
        <v>2179</v>
      </c>
      <c r="D660" t="s">
        <v>94</v>
      </c>
      <c r="E660" t="s">
        <v>94</v>
      </c>
      <c r="F660" t="s">
        <v>36</v>
      </c>
      <c r="G660" t="s">
        <v>36</v>
      </c>
      <c r="H660" t="s">
        <v>36</v>
      </c>
      <c r="I660" s="22">
        <v>1</v>
      </c>
      <c r="J660" t="s">
        <v>95</v>
      </c>
      <c r="K660" t="s">
        <v>36</v>
      </c>
      <c r="L660" t="s">
        <v>340</v>
      </c>
      <c r="M660" t="s">
        <v>2236</v>
      </c>
      <c r="N660" t="s">
        <v>2237</v>
      </c>
      <c r="O660" t="s">
        <v>1218</v>
      </c>
    </row>
    <row r="661" customFormat="1" spans="1:15">
      <c r="A661">
        <v>660</v>
      </c>
      <c r="B661" t="s">
        <v>340</v>
      </c>
      <c r="C661" t="s">
        <v>2179</v>
      </c>
      <c r="D661" t="s">
        <v>94</v>
      </c>
      <c r="E661" t="s">
        <v>94</v>
      </c>
      <c r="F661" t="s">
        <v>36</v>
      </c>
      <c r="G661" t="s">
        <v>36</v>
      </c>
      <c r="H661" t="s">
        <v>36</v>
      </c>
      <c r="I661" s="22">
        <v>1</v>
      </c>
      <c r="J661" t="s">
        <v>95</v>
      </c>
      <c r="K661" t="s">
        <v>36</v>
      </c>
      <c r="L661" t="s">
        <v>340</v>
      </c>
      <c r="M661" t="s">
        <v>2238</v>
      </c>
      <c r="N661" t="s">
        <v>2239</v>
      </c>
      <c r="O661" t="s">
        <v>1218</v>
      </c>
    </row>
    <row r="662" customFormat="1" spans="1:15">
      <c r="A662">
        <v>661</v>
      </c>
      <c r="B662" t="s">
        <v>340</v>
      </c>
      <c r="C662" t="s">
        <v>2179</v>
      </c>
      <c r="D662" t="s">
        <v>94</v>
      </c>
      <c r="E662" t="s">
        <v>94</v>
      </c>
      <c r="F662" t="s">
        <v>36</v>
      </c>
      <c r="G662" t="s">
        <v>36</v>
      </c>
      <c r="H662" t="s">
        <v>36</v>
      </c>
      <c r="I662" s="22">
        <v>1</v>
      </c>
      <c r="J662" t="s">
        <v>95</v>
      </c>
      <c r="K662" t="s">
        <v>36</v>
      </c>
      <c r="L662" t="s">
        <v>340</v>
      </c>
      <c r="M662" t="s">
        <v>2240</v>
      </c>
      <c r="N662" t="s">
        <v>2241</v>
      </c>
      <c r="O662" t="s">
        <v>1218</v>
      </c>
    </row>
    <row r="663" customFormat="1" spans="1:15">
      <c r="A663">
        <v>662</v>
      </c>
      <c r="B663" t="s">
        <v>340</v>
      </c>
      <c r="C663" t="s">
        <v>2179</v>
      </c>
      <c r="D663" t="s">
        <v>94</v>
      </c>
      <c r="E663" t="s">
        <v>94</v>
      </c>
      <c r="F663" t="s">
        <v>36</v>
      </c>
      <c r="G663" t="s">
        <v>36</v>
      </c>
      <c r="H663" t="s">
        <v>36</v>
      </c>
      <c r="I663" s="22">
        <v>1</v>
      </c>
      <c r="J663" t="s">
        <v>95</v>
      </c>
      <c r="K663" t="s">
        <v>36</v>
      </c>
      <c r="L663" t="s">
        <v>340</v>
      </c>
      <c r="M663" t="s">
        <v>2242</v>
      </c>
      <c r="N663" t="s">
        <v>2243</v>
      </c>
      <c r="O663" t="s">
        <v>1218</v>
      </c>
    </row>
    <row r="664" customFormat="1" spans="1:15">
      <c r="A664">
        <v>663</v>
      </c>
      <c r="B664" t="s">
        <v>340</v>
      </c>
      <c r="C664" t="s">
        <v>2179</v>
      </c>
      <c r="D664" t="s">
        <v>94</v>
      </c>
      <c r="E664" t="s">
        <v>94</v>
      </c>
      <c r="F664" t="s">
        <v>36</v>
      </c>
      <c r="G664" t="s">
        <v>36</v>
      </c>
      <c r="H664" t="s">
        <v>36</v>
      </c>
      <c r="I664" s="22">
        <v>1</v>
      </c>
      <c r="J664" t="s">
        <v>95</v>
      </c>
      <c r="K664" t="s">
        <v>36</v>
      </c>
      <c r="L664" t="s">
        <v>340</v>
      </c>
      <c r="M664" t="s">
        <v>2244</v>
      </c>
      <c r="N664" t="s">
        <v>2245</v>
      </c>
      <c r="O664" t="s">
        <v>1218</v>
      </c>
    </row>
    <row r="665" customFormat="1" spans="1:15">
      <c r="A665">
        <v>664</v>
      </c>
      <c r="B665" t="s">
        <v>340</v>
      </c>
      <c r="C665" t="s">
        <v>2179</v>
      </c>
      <c r="D665" t="s">
        <v>94</v>
      </c>
      <c r="E665" t="s">
        <v>94</v>
      </c>
      <c r="F665" t="s">
        <v>36</v>
      </c>
      <c r="G665" t="s">
        <v>36</v>
      </c>
      <c r="H665" t="s">
        <v>36</v>
      </c>
      <c r="I665" s="22">
        <v>1</v>
      </c>
      <c r="J665" t="s">
        <v>95</v>
      </c>
      <c r="K665" t="s">
        <v>36</v>
      </c>
      <c r="L665" t="s">
        <v>340</v>
      </c>
      <c r="M665" t="s">
        <v>2246</v>
      </c>
      <c r="N665" t="s">
        <v>2247</v>
      </c>
      <c r="O665" t="s">
        <v>1218</v>
      </c>
    </row>
    <row r="666" customFormat="1" spans="1:15">
      <c r="A666">
        <v>665</v>
      </c>
      <c r="B666" t="s">
        <v>340</v>
      </c>
      <c r="C666" t="s">
        <v>2179</v>
      </c>
      <c r="D666" t="s">
        <v>94</v>
      </c>
      <c r="E666" t="s">
        <v>94</v>
      </c>
      <c r="F666" t="s">
        <v>36</v>
      </c>
      <c r="G666" t="s">
        <v>36</v>
      </c>
      <c r="H666" t="s">
        <v>36</v>
      </c>
      <c r="I666" s="22">
        <v>1</v>
      </c>
      <c r="J666" t="s">
        <v>95</v>
      </c>
      <c r="K666" t="s">
        <v>36</v>
      </c>
      <c r="L666" t="s">
        <v>340</v>
      </c>
      <c r="M666" t="s">
        <v>2248</v>
      </c>
      <c r="N666" t="s">
        <v>2249</v>
      </c>
      <c r="O666" t="s">
        <v>1218</v>
      </c>
    </row>
    <row r="667" customFormat="1" spans="1:15">
      <c r="A667">
        <v>666</v>
      </c>
      <c r="B667" t="s">
        <v>340</v>
      </c>
      <c r="C667" t="s">
        <v>2179</v>
      </c>
      <c r="D667" t="s">
        <v>94</v>
      </c>
      <c r="E667" t="s">
        <v>94</v>
      </c>
      <c r="F667" t="s">
        <v>36</v>
      </c>
      <c r="G667" t="s">
        <v>36</v>
      </c>
      <c r="H667" t="s">
        <v>36</v>
      </c>
      <c r="I667" s="22">
        <v>1</v>
      </c>
      <c r="J667" t="s">
        <v>95</v>
      </c>
      <c r="K667" t="s">
        <v>36</v>
      </c>
      <c r="L667" t="s">
        <v>340</v>
      </c>
      <c r="M667" t="s">
        <v>2250</v>
      </c>
      <c r="N667" t="s">
        <v>2251</v>
      </c>
      <c r="O667" t="s">
        <v>1218</v>
      </c>
    </row>
    <row r="668" customFormat="1" spans="1:15">
      <c r="A668">
        <v>667</v>
      </c>
      <c r="B668" t="s">
        <v>340</v>
      </c>
      <c r="C668" t="s">
        <v>2179</v>
      </c>
      <c r="D668" t="s">
        <v>2252</v>
      </c>
      <c r="E668" t="s">
        <v>2252</v>
      </c>
      <c r="F668" t="s">
        <v>36</v>
      </c>
      <c r="G668" t="s">
        <v>36</v>
      </c>
      <c r="H668" t="s">
        <v>36</v>
      </c>
      <c r="I668" s="22">
        <v>1</v>
      </c>
      <c r="J668" t="s">
        <v>40</v>
      </c>
      <c r="K668" t="s">
        <v>36</v>
      </c>
      <c r="L668" t="s">
        <v>340</v>
      </c>
      <c r="M668" t="s">
        <v>2253</v>
      </c>
      <c r="N668" t="s">
        <v>2254</v>
      </c>
      <c r="O668" t="s">
        <v>1028</v>
      </c>
    </row>
    <row r="669" customFormat="1" spans="1:15">
      <c r="A669">
        <v>668</v>
      </c>
      <c r="B669" t="s">
        <v>340</v>
      </c>
      <c r="C669" t="s">
        <v>2179</v>
      </c>
      <c r="D669" t="s">
        <v>2252</v>
      </c>
      <c r="E669" t="s">
        <v>2252</v>
      </c>
      <c r="F669" t="s">
        <v>36</v>
      </c>
      <c r="G669" t="s">
        <v>36</v>
      </c>
      <c r="H669" t="s">
        <v>36</v>
      </c>
      <c r="I669" s="22">
        <v>1</v>
      </c>
      <c r="J669" t="s">
        <v>40</v>
      </c>
      <c r="K669" t="s">
        <v>36</v>
      </c>
      <c r="L669" t="s">
        <v>340</v>
      </c>
      <c r="M669" t="s">
        <v>2255</v>
      </c>
      <c r="N669" t="s">
        <v>2256</v>
      </c>
      <c r="O669" t="s">
        <v>1028</v>
      </c>
    </row>
    <row r="670" customFormat="1" spans="1:15">
      <c r="A670">
        <v>669</v>
      </c>
      <c r="B670" t="s">
        <v>340</v>
      </c>
      <c r="C670" t="s">
        <v>2179</v>
      </c>
      <c r="D670" t="s">
        <v>94</v>
      </c>
      <c r="E670" t="s">
        <v>94</v>
      </c>
      <c r="F670" t="s">
        <v>36</v>
      </c>
      <c r="G670" t="s">
        <v>36</v>
      </c>
      <c r="H670" t="s">
        <v>36</v>
      </c>
      <c r="I670" s="22">
        <v>1</v>
      </c>
      <c r="J670" t="s">
        <v>95</v>
      </c>
      <c r="K670" t="s">
        <v>36</v>
      </c>
      <c r="L670" t="s">
        <v>340</v>
      </c>
      <c r="M670" t="s">
        <v>2257</v>
      </c>
      <c r="N670" t="s">
        <v>2258</v>
      </c>
      <c r="O670" t="s">
        <v>1218</v>
      </c>
    </row>
    <row r="671" customFormat="1" spans="1:15">
      <c r="A671">
        <v>670</v>
      </c>
      <c r="B671" t="s">
        <v>340</v>
      </c>
      <c r="C671" t="s">
        <v>2179</v>
      </c>
      <c r="D671" t="s">
        <v>94</v>
      </c>
      <c r="E671" t="s">
        <v>94</v>
      </c>
      <c r="F671" t="s">
        <v>36</v>
      </c>
      <c r="G671" t="s">
        <v>36</v>
      </c>
      <c r="H671" t="s">
        <v>36</v>
      </c>
      <c r="I671" s="22">
        <v>1</v>
      </c>
      <c r="J671" t="s">
        <v>95</v>
      </c>
      <c r="K671" t="s">
        <v>36</v>
      </c>
      <c r="L671" t="s">
        <v>340</v>
      </c>
      <c r="M671" t="s">
        <v>2259</v>
      </c>
      <c r="N671" t="s">
        <v>2260</v>
      </c>
      <c r="O671" t="s">
        <v>1218</v>
      </c>
    </row>
    <row r="672" customFormat="1" spans="1:15">
      <c r="A672">
        <v>671</v>
      </c>
      <c r="B672" t="s">
        <v>340</v>
      </c>
      <c r="C672" t="s">
        <v>2179</v>
      </c>
      <c r="D672" t="s">
        <v>94</v>
      </c>
      <c r="E672" t="s">
        <v>94</v>
      </c>
      <c r="F672" t="s">
        <v>36</v>
      </c>
      <c r="G672" t="s">
        <v>36</v>
      </c>
      <c r="H672" t="s">
        <v>36</v>
      </c>
      <c r="I672" s="22">
        <v>1</v>
      </c>
      <c r="J672" t="s">
        <v>95</v>
      </c>
      <c r="K672" t="s">
        <v>36</v>
      </c>
      <c r="L672" t="s">
        <v>340</v>
      </c>
      <c r="M672" t="s">
        <v>2261</v>
      </c>
      <c r="N672" t="s">
        <v>2262</v>
      </c>
      <c r="O672" t="s">
        <v>1218</v>
      </c>
    </row>
    <row r="673" customFormat="1" spans="1:15">
      <c r="A673">
        <v>672</v>
      </c>
      <c r="B673" t="s">
        <v>340</v>
      </c>
      <c r="C673" t="s">
        <v>2179</v>
      </c>
      <c r="D673" t="s">
        <v>94</v>
      </c>
      <c r="E673" t="s">
        <v>94</v>
      </c>
      <c r="F673" t="s">
        <v>36</v>
      </c>
      <c r="G673" t="s">
        <v>36</v>
      </c>
      <c r="H673" t="s">
        <v>36</v>
      </c>
      <c r="I673" s="22">
        <v>1</v>
      </c>
      <c r="J673" t="s">
        <v>95</v>
      </c>
      <c r="K673" t="s">
        <v>36</v>
      </c>
      <c r="L673" t="s">
        <v>340</v>
      </c>
      <c r="M673" t="s">
        <v>2263</v>
      </c>
      <c r="N673" t="s">
        <v>2264</v>
      </c>
      <c r="O673" t="s">
        <v>1218</v>
      </c>
    </row>
    <row r="674" customFormat="1" spans="1:15">
      <c r="A674">
        <v>673</v>
      </c>
      <c r="B674" t="s">
        <v>340</v>
      </c>
      <c r="C674" t="s">
        <v>2179</v>
      </c>
      <c r="D674" t="s">
        <v>94</v>
      </c>
      <c r="E674" t="s">
        <v>94</v>
      </c>
      <c r="F674" t="s">
        <v>36</v>
      </c>
      <c r="G674" t="s">
        <v>36</v>
      </c>
      <c r="H674" t="s">
        <v>36</v>
      </c>
      <c r="I674" s="22">
        <v>1</v>
      </c>
      <c r="J674" t="s">
        <v>95</v>
      </c>
      <c r="K674" t="s">
        <v>36</v>
      </c>
      <c r="L674" t="s">
        <v>340</v>
      </c>
      <c r="M674" t="s">
        <v>2265</v>
      </c>
      <c r="N674" t="s">
        <v>2266</v>
      </c>
      <c r="O674" t="s">
        <v>1218</v>
      </c>
    </row>
    <row r="675" customFormat="1" spans="1:15">
      <c r="A675">
        <v>674</v>
      </c>
      <c r="B675" t="s">
        <v>340</v>
      </c>
      <c r="C675" t="s">
        <v>2179</v>
      </c>
      <c r="D675" t="s">
        <v>94</v>
      </c>
      <c r="E675" t="s">
        <v>94</v>
      </c>
      <c r="F675" t="s">
        <v>36</v>
      </c>
      <c r="G675" t="s">
        <v>36</v>
      </c>
      <c r="H675" t="s">
        <v>36</v>
      </c>
      <c r="I675" s="22">
        <v>1</v>
      </c>
      <c r="J675" t="s">
        <v>95</v>
      </c>
      <c r="K675" t="s">
        <v>36</v>
      </c>
      <c r="L675" t="s">
        <v>340</v>
      </c>
      <c r="M675" t="s">
        <v>2267</v>
      </c>
      <c r="N675" t="s">
        <v>2268</v>
      </c>
      <c r="O675" t="s">
        <v>1218</v>
      </c>
    </row>
    <row r="676" customFormat="1" spans="1:15">
      <c r="A676">
        <v>675</v>
      </c>
      <c r="B676" t="s">
        <v>340</v>
      </c>
      <c r="C676" t="s">
        <v>2179</v>
      </c>
      <c r="D676" t="s">
        <v>2252</v>
      </c>
      <c r="E676" t="s">
        <v>2252</v>
      </c>
      <c r="F676" t="s">
        <v>36</v>
      </c>
      <c r="G676" t="s">
        <v>36</v>
      </c>
      <c r="H676" t="s">
        <v>36</v>
      </c>
      <c r="I676" s="22">
        <v>1</v>
      </c>
      <c r="J676" t="s">
        <v>40</v>
      </c>
      <c r="K676" t="s">
        <v>36</v>
      </c>
      <c r="L676" t="s">
        <v>340</v>
      </c>
      <c r="M676" t="s">
        <v>2269</v>
      </c>
      <c r="N676" t="s">
        <v>2270</v>
      </c>
      <c r="O676" t="s">
        <v>1028</v>
      </c>
    </row>
    <row r="677" customFormat="1" spans="1:15">
      <c r="A677">
        <v>676</v>
      </c>
      <c r="B677" t="s">
        <v>340</v>
      </c>
      <c r="C677" t="s">
        <v>2179</v>
      </c>
      <c r="D677" t="s">
        <v>2252</v>
      </c>
      <c r="E677" t="s">
        <v>2252</v>
      </c>
      <c r="F677" t="s">
        <v>36</v>
      </c>
      <c r="G677" t="s">
        <v>36</v>
      </c>
      <c r="H677" t="s">
        <v>36</v>
      </c>
      <c r="I677" s="22">
        <v>1</v>
      </c>
      <c r="J677" t="s">
        <v>40</v>
      </c>
      <c r="K677" t="s">
        <v>36</v>
      </c>
      <c r="L677" t="s">
        <v>340</v>
      </c>
      <c r="M677" t="s">
        <v>2271</v>
      </c>
      <c r="N677" t="s">
        <v>2272</v>
      </c>
      <c r="O677" t="s">
        <v>1028</v>
      </c>
    </row>
    <row r="678" customFormat="1" spans="1:15">
      <c r="A678">
        <v>677</v>
      </c>
      <c r="B678" t="s">
        <v>340</v>
      </c>
      <c r="C678" t="s">
        <v>2179</v>
      </c>
      <c r="D678" t="s">
        <v>94</v>
      </c>
      <c r="E678" t="s">
        <v>94</v>
      </c>
      <c r="F678" t="s">
        <v>36</v>
      </c>
      <c r="G678" t="s">
        <v>36</v>
      </c>
      <c r="H678" t="s">
        <v>36</v>
      </c>
      <c r="I678" s="22">
        <v>1</v>
      </c>
      <c r="J678" t="s">
        <v>95</v>
      </c>
      <c r="K678" t="s">
        <v>36</v>
      </c>
      <c r="L678" t="s">
        <v>340</v>
      </c>
      <c r="M678" t="s">
        <v>2273</v>
      </c>
      <c r="N678" t="s">
        <v>2274</v>
      </c>
      <c r="O678" t="s">
        <v>1218</v>
      </c>
    </row>
    <row r="679" customFormat="1" spans="1:15">
      <c r="A679">
        <v>678</v>
      </c>
      <c r="B679" t="s">
        <v>340</v>
      </c>
      <c r="C679" t="s">
        <v>2179</v>
      </c>
      <c r="D679" t="s">
        <v>87</v>
      </c>
      <c r="E679" t="s">
        <v>87</v>
      </c>
      <c r="F679" t="s">
        <v>36</v>
      </c>
      <c r="G679" t="s">
        <v>36</v>
      </c>
      <c r="H679" t="s">
        <v>36</v>
      </c>
      <c r="I679" s="22">
        <v>1</v>
      </c>
      <c r="J679" t="s">
        <v>24</v>
      </c>
      <c r="K679" t="s">
        <v>36</v>
      </c>
      <c r="L679" t="s">
        <v>340</v>
      </c>
      <c r="M679" t="s">
        <v>2275</v>
      </c>
      <c r="N679" t="s">
        <v>2276</v>
      </c>
      <c r="O679" t="s">
        <v>1218</v>
      </c>
    </row>
    <row r="680" customFormat="1" spans="1:15">
      <c r="A680">
        <v>679</v>
      </c>
      <c r="B680" t="s">
        <v>340</v>
      </c>
      <c r="C680" t="s">
        <v>2179</v>
      </c>
      <c r="D680" t="s">
        <v>94</v>
      </c>
      <c r="E680" t="s">
        <v>94</v>
      </c>
      <c r="F680" t="s">
        <v>36</v>
      </c>
      <c r="G680" t="s">
        <v>36</v>
      </c>
      <c r="H680" t="s">
        <v>36</v>
      </c>
      <c r="I680" s="22">
        <v>1</v>
      </c>
      <c r="J680" t="s">
        <v>95</v>
      </c>
      <c r="K680" t="s">
        <v>36</v>
      </c>
      <c r="L680" t="s">
        <v>340</v>
      </c>
      <c r="M680" t="s">
        <v>2277</v>
      </c>
      <c r="N680" t="s">
        <v>2278</v>
      </c>
      <c r="O680" t="s">
        <v>1218</v>
      </c>
    </row>
    <row r="681" customFormat="1" spans="1:15">
      <c r="A681">
        <v>680</v>
      </c>
      <c r="B681" t="s">
        <v>340</v>
      </c>
      <c r="C681" t="s">
        <v>2179</v>
      </c>
      <c r="D681" t="s">
        <v>94</v>
      </c>
      <c r="E681" t="s">
        <v>94</v>
      </c>
      <c r="F681" t="s">
        <v>36</v>
      </c>
      <c r="G681" t="s">
        <v>36</v>
      </c>
      <c r="H681" t="s">
        <v>36</v>
      </c>
      <c r="I681" s="22">
        <v>1</v>
      </c>
      <c r="J681" t="s">
        <v>95</v>
      </c>
      <c r="K681" t="s">
        <v>36</v>
      </c>
      <c r="L681" t="s">
        <v>340</v>
      </c>
      <c r="M681" t="s">
        <v>2279</v>
      </c>
      <c r="N681" t="s">
        <v>2280</v>
      </c>
      <c r="O681" t="s">
        <v>1218</v>
      </c>
    </row>
    <row r="682" customFormat="1" spans="1:15">
      <c r="A682">
        <v>681</v>
      </c>
      <c r="B682" t="s">
        <v>340</v>
      </c>
      <c r="C682" t="s">
        <v>2179</v>
      </c>
      <c r="D682" t="s">
        <v>94</v>
      </c>
      <c r="E682" t="s">
        <v>94</v>
      </c>
      <c r="F682" t="s">
        <v>36</v>
      </c>
      <c r="G682" t="s">
        <v>36</v>
      </c>
      <c r="H682" t="s">
        <v>36</v>
      </c>
      <c r="I682" s="22">
        <v>1</v>
      </c>
      <c r="J682" t="s">
        <v>95</v>
      </c>
      <c r="K682" t="s">
        <v>36</v>
      </c>
      <c r="L682" t="s">
        <v>340</v>
      </c>
      <c r="M682" t="s">
        <v>2281</v>
      </c>
      <c r="N682" t="s">
        <v>2282</v>
      </c>
      <c r="O682" t="s">
        <v>1218</v>
      </c>
    </row>
    <row r="683" customFormat="1" spans="1:15">
      <c r="A683">
        <v>682</v>
      </c>
      <c r="B683" t="s">
        <v>340</v>
      </c>
      <c r="C683" t="s">
        <v>2179</v>
      </c>
      <c r="D683" t="s">
        <v>78</v>
      </c>
      <c r="E683" t="s">
        <v>78</v>
      </c>
      <c r="F683" t="s">
        <v>36</v>
      </c>
      <c r="G683" t="s">
        <v>36</v>
      </c>
      <c r="H683" t="s">
        <v>36</v>
      </c>
      <c r="I683" s="22">
        <v>1</v>
      </c>
      <c r="J683" t="s">
        <v>24</v>
      </c>
      <c r="K683" t="s">
        <v>36</v>
      </c>
      <c r="L683" t="s">
        <v>340</v>
      </c>
      <c r="M683" t="s">
        <v>2283</v>
      </c>
      <c r="N683" t="s">
        <v>2284</v>
      </c>
      <c r="O683" t="s">
        <v>1028</v>
      </c>
    </row>
    <row r="684" customFormat="1" spans="1:15">
      <c r="A684">
        <v>683</v>
      </c>
      <c r="B684" t="s">
        <v>340</v>
      </c>
      <c r="C684" t="s">
        <v>2179</v>
      </c>
      <c r="D684" t="s">
        <v>78</v>
      </c>
      <c r="E684" t="s">
        <v>78</v>
      </c>
      <c r="F684" t="s">
        <v>36</v>
      </c>
      <c r="G684" t="s">
        <v>36</v>
      </c>
      <c r="H684" t="s">
        <v>36</v>
      </c>
      <c r="I684" s="22">
        <v>1</v>
      </c>
      <c r="J684" t="s">
        <v>24</v>
      </c>
      <c r="K684" t="s">
        <v>36</v>
      </c>
      <c r="L684" t="s">
        <v>1231</v>
      </c>
      <c r="M684" t="s">
        <v>2285</v>
      </c>
      <c r="N684" t="s">
        <v>2286</v>
      </c>
      <c r="O684" t="s">
        <v>1028</v>
      </c>
    </row>
    <row r="685" customFormat="1" spans="1:15">
      <c r="A685">
        <v>684</v>
      </c>
      <c r="B685" t="s">
        <v>340</v>
      </c>
      <c r="C685" t="s">
        <v>2179</v>
      </c>
      <c r="D685" t="s">
        <v>94</v>
      </c>
      <c r="E685" t="s">
        <v>94</v>
      </c>
      <c r="F685" t="s">
        <v>36</v>
      </c>
      <c r="G685" t="s">
        <v>36</v>
      </c>
      <c r="H685" t="s">
        <v>36</v>
      </c>
      <c r="I685" s="22">
        <v>1</v>
      </c>
      <c r="J685" t="s">
        <v>95</v>
      </c>
      <c r="K685" t="s">
        <v>36</v>
      </c>
      <c r="L685" t="s">
        <v>340</v>
      </c>
      <c r="M685" t="s">
        <v>2287</v>
      </c>
      <c r="N685" t="s">
        <v>2288</v>
      </c>
      <c r="O685" t="s">
        <v>1218</v>
      </c>
    </row>
    <row r="686" customFormat="1" spans="1:15">
      <c r="A686">
        <v>685</v>
      </c>
      <c r="B686" t="s">
        <v>340</v>
      </c>
      <c r="C686" t="s">
        <v>2179</v>
      </c>
      <c r="D686" t="s">
        <v>94</v>
      </c>
      <c r="E686" t="s">
        <v>94</v>
      </c>
      <c r="F686" t="s">
        <v>36</v>
      </c>
      <c r="G686" t="s">
        <v>36</v>
      </c>
      <c r="H686" t="s">
        <v>36</v>
      </c>
      <c r="I686" s="22">
        <v>1</v>
      </c>
      <c r="J686" t="s">
        <v>95</v>
      </c>
      <c r="K686" t="s">
        <v>36</v>
      </c>
      <c r="L686" t="s">
        <v>340</v>
      </c>
      <c r="M686" t="s">
        <v>2289</v>
      </c>
      <c r="N686" t="s">
        <v>2290</v>
      </c>
      <c r="O686" t="s">
        <v>1218</v>
      </c>
    </row>
    <row r="687" customFormat="1" spans="1:15">
      <c r="A687">
        <v>686</v>
      </c>
      <c r="B687" t="s">
        <v>340</v>
      </c>
      <c r="C687" t="s">
        <v>2179</v>
      </c>
      <c r="D687" t="s">
        <v>94</v>
      </c>
      <c r="E687" t="s">
        <v>94</v>
      </c>
      <c r="F687" t="s">
        <v>36</v>
      </c>
      <c r="G687" t="s">
        <v>36</v>
      </c>
      <c r="H687" t="s">
        <v>36</v>
      </c>
      <c r="I687" s="22">
        <v>1</v>
      </c>
      <c r="J687" t="s">
        <v>95</v>
      </c>
      <c r="K687" t="s">
        <v>36</v>
      </c>
      <c r="L687" t="s">
        <v>340</v>
      </c>
      <c r="M687" t="s">
        <v>2291</v>
      </c>
      <c r="N687" t="s">
        <v>2292</v>
      </c>
      <c r="O687" t="s">
        <v>1218</v>
      </c>
    </row>
    <row r="688" customFormat="1" spans="1:15">
      <c r="A688">
        <v>687</v>
      </c>
      <c r="B688" t="s">
        <v>340</v>
      </c>
      <c r="C688" t="s">
        <v>2179</v>
      </c>
      <c r="D688" t="s">
        <v>94</v>
      </c>
      <c r="E688" t="s">
        <v>94</v>
      </c>
      <c r="F688" t="s">
        <v>36</v>
      </c>
      <c r="G688" t="s">
        <v>36</v>
      </c>
      <c r="H688" t="s">
        <v>36</v>
      </c>
      <c r="I688" s="22">
        <v>1</v>
      </c>
      <c r="J688" t="s">
        <v>95</v>
      </c>
      <c r="K688" t="s">
        <v>36</v>
      </c>
      <c r="L688" t="s">
        <v>340</v>
      </c>
      <c r="M688" t="s">
        <v>2293</v>
      </c>
      <c r="N688" t="s">
        <v>2294</v>
      </c>
      <c r="O688" t="s">
        <v>1218</v>
      </c>
    </row>
    <row r="689" customFormat="1" spans="1:15">
      <c r="A689">
        <v>688</v>
      </c>
      <c r="B689" t="s">
        <v>340</v>
      </c>
      <c r="C689" t="s">
        <v>2179</v>
      </c>
      <c r="D689" t="s">
        <v>94</v>
      </c>
      <c r="E689" t="s">
        <v>94</v>
      </c>
      <c r="F689" t="s">
        <v>36</v>
      </c>
      <c r="G689" t="s">
        <v>36</v>
      </c>
      <c r="H689" t="s">
        <v>36</v>
      </c>
      <c r="I689" s="22">
        <v>1</v>
      </c>
      <c r="J689" t="s">
        <v>95</v>
      </c>
      <c r="K689" t="s">
        <v>36</v>
      </c>
      <c r="L689" t="s">
        <v>340</v>
      </c>
      <c r="M689" t="s">
        <v>2295</v>
      </c>
      <c r="N689" t="s">
        <v>2296</v>
      </c>
      <c r="O689" t="s">
        <v>1218</v>
      </c>
    </row>
    <row r="690" customFormat="1" spans="1:15">
      <c r="A690">
        <v>689</v>
      </c>
      <c r="B690" t="s">
        <v>340</v>
      </c>
      <c r="C690" t="s">
        <v>2179</v>
      </c>
      <c r="D690" t="s">
        <v>94</v>
      </c>
      <c r="E690" t="s">
        <v>94</v>
      </c>
      <c r="F690" t="s">
        <v>36</v>
      </c>
      <c r="G690" t="s">
        <v>36</v>
      </c>
      <c r="H690" t="s">
        <v>36</v>
      </c>
      <c r="I690" s="22">
        <v>1</v>
      </c>
      <c r="J690" t="s">
        <v>95</v>
      </c>
      <c r="K690" t="s">
        <v>36</v>
      </c>
      <c r="L690" t="s">
        <v>340</v>
      </c>
      <c r="M690" t="s">
        <v>2297</v>
      </c>
      <c r="N690" t="s">
        <v>2298</v>
      </c>
      <c r="O690" t="s">
        <v>1218</v>
      </c>
    </row>
    <row r="691" customFormat="1" spans="1:15">
      <c r="A691">
        <v>690</v>
      </c>
      <c r="B691" t="s">
        <v>340</v>
      </c>
      <c r="C691" t="s">
        <v>2179</v>
      </c>
      <c r="D691" t="s">
        <v>94</v>
      </c>
      <c r="E691" t="s">
        <v>94</v>
      </c>
      <c r="F691" t="s">
        <v>36</v>
      </c>
      <c r="G691" t="s">
        <v>36</v>
      </c>
      <c r="H691" t="s">
        <v>36</v>
      </c>
      <c r="I691" s="22">
        <v>1</v>
      </c>
      <c r="J691" t="s">
        <v>95</v>
      </c>
      <c r="K691" t="s">
        <v>36</v>
      </c>
      <c r="L691" t="s">
        <v>340</v>
      </c>
      <c r="M691" t="s">
        <v>2299</v>
      </c>
      <c r="N691" t="s">
        <v>2300</v>
      </c>
      <c r="O691" t="s">
        <v>1218</v>
      </c>
    </row>
    <row r="692" customFormat="1" spans="1:15">
      <c r="A692">
        <v>691</v>
      </c>
      <c r="B692" t="s">
        <v>340</v>
      </c>
      <c r="C692" t="s">
        <v>2179</v>
      </c>
      <c r="D692" t="s">
        <v>94</v>
      </c>
      <c r="E692" t="s">
        <v>94</v>
      </c>
      <c r="F692" t="s">
        <v>36</v>
      </c>
      <c r="G692" t="s">
        <v>36</v>
      </c>
      <c r="H692" t="s">
        <v>36</v>
      </c>
      <c r="I692" s="22">
        <v>1</v>
      </c>
      <c r="J692" t="s">
        <v>95</v>
      </c>
      <c r="K692" t="s">
        <v>36</v>
      </c>
      <c r="L692" t="s">
        <v>340</v>
      </c>
      <c r="M692" t="s">
        <v>2301</v>
      </c>
      <c r="N692" t="s">
        <v>2302</v>
      </c>
      <c r="O692" t="s">
        <v>1218</v>
      </c>
    </row>
    <row r="693" customFormat="1" spans="1:15">
      <c r="A693">
        <v>692</v>
      </c>
      <c r="B693" t="s">
        <v>340</v>
      </c>
      <c r="C693" t="s">
        <v>2179</v>
      </c>
      <c r="D693" t="s">
        <v>80</v>
      </c>
      <c r="E693" t="s">
        <v>80</v>
      </c>
      <c r="F693" t="s">
        <v>36</v>
      </c>
      <c r="G693" t="s">
        <v>36</v>
      </c>
      <c r="H693" t="s">
        <v>36</v>
      </c>
      <c r="I693" s="22">
        <v>1</v>
      </c>
      <c r="J693" t="s">
        <v>24</v>
      </c>
      <c r="K693" t="s">
        <v>36</v>
      </c>
      <c r="L693" t="s">
        <v>340</v>
      </c>
      <c r="M693" t="s">
        <v>2303</v>
      </c>
      <c r="N693" t="s">
        <v>2304</v>
      </c>
      <c r="O693" t="s">
        <v>1028</v>
      </c>
    </row>
    <row r="694" customFormat="1" spans="1:15">
      <c r="A694">
        <v>693</v>
      </c>
      <c r="B694" t="s">
        <v>340</v>
      </c>
      <c r="C694" t="s">
        <v>2179</v>
      </c>
      <c r="D694" t="s">
        <v>94</v>
      </c>
      <c r="E694" t="s">
        <v>94</v>
      </c>
      <c r="F694" t="s">
        <v>36</v>
      </c>
      <c r="G694" t="s">
        <v>36</v>
      </c>
      <c r="H694" t="s">
        <v>36</v>
      </c>
      <c r="I694" s="22">
        <v>1</v>
      </c>
      <c r="J694" t="s">
        <v>95</v>
      </c>
      <c r="K694" t="s">
        <v>36</v>
      </c>
      <c r="L694" t="s">
        <v>340</v>
      </c>
      <c r="M694" t="s">
        <v>1726</v>
      </c>
      <c r="N694" t="s">
        <v>1727</v>
      </c>
      <c r="O694" t="s">
        <v>1218</v>
      </c>
    </row>
    <row r="695" customFormat="1" spans="1:15">
      <c r="A695">
        <v>694</v>
      </c>
      <c r="B695" t="s">
        <v>340</v>
      </c>
      <c r="C695" t="s">
        <v>2179</v>
      </c>
      <c r="D695" t="s">
        <v>70</v>
      </c>
      <c r="E695" t="s">
        <v>70</v>
      </c>
      <c r="F695" t="s">
        <v>36</v>
      </c>
      <c r="G695" t="s">
        <v>36</v>
      </c>
      <c r="H695" t="s">
        <v>36</v>
      </c>
      <c r="I695" s="22">
        <v>3</v>
      </c>
      <c r="J695" t="s">
        <v>24</v>
      </c>
      <c r="K695" t="s">
        <v>36</v>
      </c>
      <c r="L695" t="s">
        <v>340</v>
      </c>
      <c r="M695" t="s">
        <v>1731</v>
      </c>
      <c r="N695" t="s">
        <v>1732</v>
      </c>
      <c r="O695" t="s">
        <v>1218</v>
      </c>
    </row>
    <row r="696" customFormat="1" spans="1:16">
      <c r="A696">
        <v>695</v>
      </c>
      <c r="B696" t="s">
        <v>340</v>
      </c>
      <c r="C696" t="s">
        <v>2179</v>
      </c>
      <c r="D696" t="s">
        <v>92</v>
      </c>
      <c r="E696" t="s">
        <v>92</v>
      </c>
      <c r="F696" t="s">
        <v>36</v>
      </c>
      <c r="G696" t="s">
        <v>36</v>
      </c>
      <c r="H696" t="s">
        <v>36</v>
      </c>
      <c r="I696" s="22">
        <v>1</v>
      </c>
      <c r="J696" t="s">
        <v>24</v>
      </c>
      <c r="K696" t="s">
        <v>36</v>
      </c>
      <c r="L696" t="s">
        <v>340</v>
      </c>
      <c r="M696" t="s">
        <v>2305</v>
      </c>
      <c r="N696" t="s">
        <v>2306</v>
      </c>
      <c r="O696" t="s">
        <v>1218</v>
      </c>
      <c r="P696" t="s">
        <v>2307</v>
      </c>
    </row>
    <row r="697" customFormat="1" spans="1:15">
      <c r="A697">
        <v>696</v>
      </c>
      <c r="B697" t="s">
        <v>340</v>
      </c>
      <c r="C697" t="s">
        <v>2179</v>
      </c>
      <c r="D697" t="s">
        <v>70</v>
      </c>
      <c r="E697" t="s">
        <v>70</v>
      </c>
      <c r="F697" t="s">
        <v>36</v>
      </c>
      <c r="G697" t="s">
        <v>36</v>
      </c>
      <c r="H697" t="s">
        <v>36</v>
      </c>
      <c r="I697" s="22">
        <v>3</v>
      </c>
      <c r="J697" t="s">
        <v>24</v>
      </c>
      <c r="K697" t="s">
        <v>36</v>
      </c>
      <c r="L697" t="s">
        <v>340</v>
      </c>
      <c r="M697" t="s">
        <v>1740</v>
      </c>
      <c r="N697" t="s">
        <v>1741</v>
      </c>
      <c r="O697" t="s">
        <v>1218</v>
      </c>
    </row>
    <row r="698" customFormat="1" spans="1:15">
      <c r="A698">
        <v>697</v>
      </c>
      <c r="B698" t="s">
        <v>340</v>
      </c>
      <c r="C698" t="s">
        <v>2179</v>
      </c>
      <c r="D698" t="s">
        <v>94</v>
      </c>
      <c r="E698" t="s">
        <v>94</v>
      </c>
      <c r="F698" t="s">
        <v>36</v>
      </c>
      <c r="G698" t="s">
        <v>36</v>
      </c>
      <c r="H698" t="s">
        <v>36</v>
      </c>
      <c r="I698" s="22">
        <v>1</v>
      </c>
      <c r="J698" t="s">
        <v>95</v>
      </c>
      <c r="K698" t="s">
        <v>36</v>
      </c>
      <c r="L698" t="s">
        <v>340</v>
      </c>
      <c r="M698" t="s">
        <v>1740</v>
      </c>
      <c r="N698" t="s">
        <v>1741</v>
      </c>
      <c r="O698" t="s">
        <v>1218</v>
      </c>
    </row>
    <row r="699" customFormat="1" spans="1:15">
      <c r="A699">
        <v>698</v>
      </c>
      <c r="B699" t="s">
        <v>340</v>
      </c>
      <c r="C699" t="s">
        <v>2179</v>
      </c>
      <c r="D699" t="s">
        <v>70</v>
      </c>
      <c r="E699" t="s">
        <v>70</v>
      </c>
      <c r="F699" t="s">
        <v>36</v>
      </c>
      <c r="G699" t="s">
        <v>36</v>
      </c>
      <c r="H699" t="s">
        <v>36</v>
      </c>
      <c r="I699" s="22">
        <v>3</v>
      </c>
      <c r="J699" t="s">
        <v>24</v>
      </c>
      <c r="K699" t="s">
        <v>36</v>
      </c>
      <c r="L699" t="s">
        <v>340</v>
      </c>
      <c r="M699" t="s">
        <v>1745</v>
      </c>
      <c r="N699" t="s">
        <v>1746</v>
      </c>
      <c r="O699" t="s">
        <v>1218</v>
      </c>
    </row>
    <row r="700" customFormat="1" spans="1:15">
      <c r="A700">
        <v>699</v>
      </c>
      <c r="B700" t="s">
        <v>340</v>
      </c>
      <c r="C700" t="s">
        <v>2179</v>
      </c>
      <c r="D700" t="s">
        <v>94</v>
      </c>
      <c r="E700" t="s">
        <v>94</v>
      </c>
      <c r="F700" t="s">
        <v>36</v>
      </c>
      <c r="G700" t="s">
        <v>36</v>
      </c>
      <c r="H700" t="s">
        <v>36</v>
      </c>
      <c r="I700" s="22">
        <v>1</v>
      </c>
      <c r="J700" t="s">
        <v>95</v>
      </c>
      <c r="K700" t="s">
        <v>36</v>
      </c>
      <c r="L700" t="s">
        <v>340</v>
      </c>
      <c r="M700" t="s">
        <v>1745</v>
      </c>
      <c r="N700" t="s">
        <v>1746</v>
      </c>
      <c r="O700" t="s">
        <v>1218</v>
      </c>
    </row>
    <row r="701" customFormat="1" spans="1:15">
      <c r="A701">
        <v>700</v>
      </c>
      <c r="B701" t="s">
        <v>340</v>
      </c>
      <c r="C701" t="s">
        <v>2179</v>
      </c>
      <c r="D701" t="s">
        <v>94</v>
      </c>
      <c r="E701" t="s">
        <v>94</v>
      </c>
      <c r="F701" t="s">
        <v>36</v>
      </c>
      <c r="G701" t="s">
        <v>36</v>
      </c>
      <c r="H701" t="s">
        <v>36</v>
      </c>
      <c r="I701" s="22">
        <v>1</v>
      </c>
      <c r="J701" t="s">
        <v>95</v>
      </c>
      <c r="K701" t="s">
        <v>36</v>
      </c>
      <c r="L701" t="s">
        <v>340</v>
      </c>
      <c r="M701" t="s">
        <v>1407</v>
      </c>
      <c r="N701" t="s">
        <v>1408</v>
      </c>
      <c r="O701" t="s">
        <v>1218</v>
      </c>
    </row>
    <row r="702" customFormat="1" spans="1:15">
      <c r="A702">
        <v>701</v>
      </c>
      <c r="B702" t="s">
        <v>340</v>
      </c>
      <c r="C702" t="s">
        <v>2179</v>
      </c>
      <c r="D702" t="s">
        <v>70</v>
      </c>
      <c r="E702" t="s">
        <v>70</v>
      </c>
      <c r="F702" t="s">
        <v>36</v>
      </c>
      <c r="G702" t="s">
        <v>36</v>
      </c>
      <c r="H702" t="s">
        <v>36</v>
      </c>
      <c r="I702" s="22">
        <v>3</v>
      </c>
      <c r="J702" t="s">
        <v>24</v>
      </c>
      <c r="K702" t="s">
        <v>36</v>
      </c>
      <c r="L702" t="s">
        <v>340</v>
      </c>
      <c r="M702" t="s">
        <v>1400</v>
      </c>
      <c r="N702" t="s">
        <v>1401</v>
      </c>
      <c r="O702" t="s">
        <v>1218</v>
      </c>
    </row>
    <row r="703" customFormat="1" spans="1:15">
      <c r="A703">
        <v>702</v>
      </c>
      <c r="B703" t="s">
        <v>340</v>
      </c>
      <c r="C703" t="s">
        <v>2179</v>
      </c>
      <c r="D703" t="s">
        <v>56</v>
      </c>
      <c r="E703" t="s">
        <v>56</v>
      </c>
      <c r="F703" t="s">
        <v>36</v>
      </c>
      <c r="G703" t="s">
        <v>36</v>
      </c>
      <c r="H703" t="s">
        <v>36</v>
      </c>
      <c r="I703" s="22">
        <v>2</v>
      </c>
      <c r="J703" t="s">
        <v>52</v>
      </c>
      <c r="K703" t="s">
        <v>36</v>
      </c>
      <c r="L703" t="s">
        <v>340</v>
      </c>
      <c r="M703" t="s">
        <v>1400</v>
      </c>
      <c r="N703" t="s">
        <v>1401</v>
      </c>
      <c r="O703" t="s">
        <v>1218</v>
      </c>
    </row>
    <row r="704" customFormat="1" spans="1:15">
      <c r="A704">
        <v>703</v>
      </c>
      <c r="B704" t="s">
        <v>340</v>
      </c>
      <c r="C704" t="s">
        <v>2179</v>
      </c>
      <c r="D704" t="s">
        <v>94</v>
      </c>
      <c r="E704" t="s">
        <v>94</v>
      </c>
      <c r="F704" t="s">
        <v>36</v>
      </c>
      <c r="G704" t="s">
        <v>36</v>
      </c>
      <c r="H704" t="s">
        <v>36</v>
      </c>
      <c r="I704" s="22">
        <v>1</v>
      </c>
      <c r="J704" t="s">
        <v>95</v>
      </c>
      <c r="K704" t="s">
        <v>36</v>
      </c>
      <c r="L704" t="s">
        <v>340</v>
      </c>
      <c r="M704" t="s">
        <v>1400</v>
      </c>
      <c r="N704" t="s">
        <v>1401</v>
      </c>
      <c r="O704" t="s">
        <v>1218</v>
      </c>
    </row>
    <row r="705" customFormat="1" spans="1:15">
      <c r="A705">
        <v>704</v>
      </c>
      <c r="B705" t="s">
        <v>340</v>
      </c>
      <c r="C705" t="s">
        <v>2179</v>
      </c>
      <c r="D705" t="s">
        <v>56</v>
      </c>
      <c r="E705" t="s">
        <v>56</v>
      </c>
      <c r="F705" t="s">
        <v>36</v>
      </c>
      <c r="G705" t="s">
        <v>36</v>
      </c>
      <c r="H705" t="s">
        <v>36</v>
      </c>
      <c r="I705" s="22">
        <v>1.5</v>
      </c>
      <c r="J705" t="s">
        <v>99</v>
      </c>
      <c r="K705" t="s">
        <v>36</v>
      </c>
      <c r="L705" t="s">
        <v>340</v>
      </c>
      <c r="M705" t="s">
        <v>1769</v>
      </c>
      <c r="N705" t="s">
        <v>1770</v>
      </c>
      <c r="O705" t="s">
        <v>1218</v>
      </c>
    </row>
    <row r="706" customFormat="1" spans="1:15">
      <c r="A706">
        <v>705</v>
      </c>
      <c r="B706" t="s">
        <v>340</v>
      </c>
      <c r="C706" t="s">
        <v>2179</v>
      </c>
      <c r="D706" t="s">
        <v>94</v>
      </c>
      <c r="E706" t="s">
        <v>94</v>
      </c>
      <c r="F706" t="s">
        <v>36</v>
      </c>
      <c r="G706" t="s">
        <v>36</v>
      </c>
      <c r="H706" t="s">
        <v>36</v>
      </c>
      <c r="I706" s="22">
        <v>1</v>
      </c>
      <c r="J706" t="s">
        <v>95</v>
      </c>
      <c r="K706" t="s">
        <v>36</v>
      </c>
      <c r="L706" t="s">
        <v>340</v>
      </c>
      <c r="M706" t="s">
        <v>1769</v>
      </c>
      <c r="N706" t="s">
        <v>1770</v>
      </c>
      <c r="O706" t="s">
        <v>1218</v>
      </c>
    </row>
    <row r="707" customFormat="1" spans="1:15">
      <c r="A707">
        <v>706</v>
      </c>
      <c r="B707" t="s">
        <v>340</v>
      </c>
      <c r="C707" t="s">
        <v>2179</v>
      </c>
      <c r="D707" t="s">
        <v>70</v>
      </c>
      <c r="E707" t="s">
        <v>70</v>
      </c>
      <c r="F707" t="s">
        <v>36</v>
      </c>
      <c r="G707" t="s">
        <v>36</v>
      </c>
      <c r="H707" t="s">
        <v>36</v>
      </c>
      <c r="I707" s="22">
        <v>3</v>
      </c>
      <c r="J707" t="s">
        <v>24</v>
      </c>
      <c r="K707" t="s">
        <v>36</v>
      </c>
      <c r="L707" t="s">
        <v>340</v>
      </c>
      <c r="M707" t="s">
        <v>2308</v>
      </c>
      <c r="N707" t="s">
        <v>2309</v>
      </c>
      <c r="O707" t="s">
        <v>1218</v>
      </c>
    </row>
    <row r="708" customFormat="1" spans="1:15">
      <c r="A708">
        <v>707</v>
      </c>
      <c r="B708" t="s">
        <v>340</v>
      </c>
      <c r="C708" t="s">
        <v>2179</v>
      </c>
      <c r="D708" t="s">
        <v>56</v>
      </c>
      <c r="E708" t="s">
        <v>56</v>
      </c>
      <c r="F708" t="s">
        <v>36</v>
      </c>
      <c r="G708" t="s">
        <v>36</v>
      </c>
      <c r="H708" t="s">
        <v>36</v>
      </c>
      <c r="I708" s="22">
        <v>2</v>
      </c>
      <c r="J708" t="s">
        <v>52</v>
      </c>
      <c r="K708" t="s">
        <v>36</v>
      </c>
      <c r="L708" t="s">
        <v>340</v>
      </c>
      <c r="M708" t="s">
        <v>2308</v>
      </c>
      <c r="N708" t="s">
        <v>2309</v>
      </c>
      <c r="O708" t="s">
        <v>1218</v>
      </c>
    </row>
    <row r="709" customFormat="1" spans="1:15">
      <c r="A709">
        <v>708</v>
      </c>
      <c r="B709" t="s">
        <v>340</v>
      </c>
      <c r="C709" t="s">
        <v>2179</v>
      </c>
      <c r="D709" t="s">
        <v>94</v>
      </c>
      <c r="E709" t="s">
        <v>94</v>
      </c>
      <c r="F709" t="s">
        <v>36</v>
      </c>
      <c r="G709" t="s">
        <v>36</v>
      </c>
      <c r="H709" t="s">
        <v>36</v>
      </c>
      <c r="I709" s="22">
        <v>1</v>
      </c>
      <c r="J709" t="s">
        <v>95</v>
      </c>
      <c r="K709" t="s">
        <v>36</v>
      </c>
      <c r="L709" t="s">
        <v>340</v>
      </c>
      <c r="M709" t="s">
        <v>2308</v>
      </c>
      <c r="N709" t="s">
        <v>2309</v>
      </c>
      <c r="O709" t="s">
        <v>1218</v>
      </c>
    </row>
    <row r="710" customFormat="1" spans="1:16">
      <c r="A710">
        <v>709</v>
      </c>
      <c r="B710" t="s">
        <v>340</v>
      </c>
      <c r="C710" t="s">
        <v>2179</v>
      </c>
      <c r="D710" t="s">
        <v>57</v>
      </c>
      <c r="E710" t="s">
        <v>57</v>
      </c>
      <c r="F710" t="s">
        <v>36</v>
      </c>
      <c r="G710" t="s">
        <v>36</v>
      </c>
      <c r="H710" t="s">
        <v>36</v>
      </c>
      <c r="I710" s="22">
        <v>1</v>
      </c>
      <c r="J710" t="s">
        <v>40</v>
      </c>
      <c r="K710" t="s">
        <v>141</v>
      </c>
      <c r="L710" t="s">
        <v>466</v>
      </c>
      <c r="M710" t="s">
        <v>2310</v>
      </c>
      <c r="N710" t="s">
        <v>2311</v>
      </c>
      <c r="O710" t="s">
        <v>1028</v>
      </c>
      <c r="P710" t="s">
        <v>1382</v>
      </c>
    </row>
    <row r="711" customFormat="1" spans="1:15">
      <c r="A711">
        <v>710</v>
      </c>
      <c r="B711" t="s">
        <v>340</v>
      </c>
      <c r="C711" t="s">
        <v>2179</v>
      </c>
      <c r="D711" t="s">
        <v>103</v>
      </c>
      <c r="E711" t="s">
        <v>103</v>
      </c>
      <c r="F711" t="s">
        <v>36</v>
      </c>
      <c r="G711" t="s">
        <v>36</v>
      </c>
      <c r="H711" t="s">
        <v>36</v>
      </c>
      <c r="I711" s="22">
        <v>1</v>
      </c>
      <c r="J711" t="s">
        <v>24</v>
      </c>
      <c r="K711" t="s">
        <v>36</v>
      </c>
      <c r="L711" t="s">
        <v>340</v>
      </c>
      <c r="M711" t="s">
        <v>1281</v>
      </c>
      <c r="N711" t="s">
        <v>1282</v>
      </c>
      <c r="O711" t="s">
        <v>1028</v>
      </c>
    </row>
    <row r="712" customFormat="1" spans="1:15">
      <c r="A712">
        <v>711</v>
      </c>
      <c r="B712" t="s">
        <v>340</v>
      </c>
      <c r="C712" t="s">
        <v>2179</v>
      </c>
      <c r="D712" t="s">
        <v>103</v>
      </c>
      <c r="E712" t="s">
        <v>103</v>
      </c>
      <c r="F712" t="s">
        <v>36</v>
      </c>
      <c r="G712" t="s">
        <v>36</v>
      </c>
      <c r="H712" t="s">
        <v>36</v>
      </c>
      <c r="I712" s="22">
        <v>1</v>
      </c>
      <c r="J712" t="s">
        <v>24</v>
      </c>
      <c r="K712" t="s">
        <v>36</v>
      </c>
      <c r="L712" t="s">
        <v>340</v>
      </c>
      <c r="M712" t="s">
        <v>2312</v>
      </c>
      <c r="N712" t="s">
        <v>2313</v>
      </c>
      <c r="O712" t="s">
        <v>1028</v>
      </c>
    </row>
    <row r="713" customFormat="1" spans="1:15">
      <c r="A713">
        <v>712</v>
      </c>
      <c r="B713" t="s">
        <v>340</v>
      </c>
      <c r="C713" t="s">
        <v>2179</v>
      </c>
      <c r="D713" t="s">
        <v>103</v>
      </c>
      <c r="E713" t="s">
        <v>103</v>
      </c>
      <c r="F713" t="s">
        <v>36</v>
      </c>
      <c r="G713" t="s">
        <v>36</v>
      </c>
      <c r="H713" t="s">
        <v>36</v>
      </c>
      <c r="I713" s="22">
        <v>3</v>
      </c>
      <c r="J713" t="s">
        <v>24</v>
      </c>
      <c r="K713" t="s">
        <v>36</v>
      </c>
      <c r="L713" t="s">
        <v>340</v>
      </c>
      <c r="M713" t="s">
        <v>2312</v>
      </c>
      <c r="N713" t="s">
        <v>2314</v>
      </c>
      <c r="O713" t="s">
        <v>1028</v>
      </c>
    </row>
    <row r="714" customFormat="1" spans="1:15">
      <c r="A714">
        <v>713</v>
      </c>
      <c r="B714" t="s">
        <v>340</v>
      </c>
      <c r="C714" t="s">
        <v>2179</v>
      </c>
      <c r="D714" t="s">
        <v>88</v>
      </c>
      <c r="E714" t="s">
        <v>88</v>
      </c>
      <c r="F714" t="s">
        <v>36</v>
      </c>
      <c r="G714" t="s">
        <v>36</v>
      </c>
      <c r="H714" t="s">
        <v>36</v>
      </c>
      <c r="I714" s="22">
        <v>1</v>
      </c>
      <c r="J714" t="s">
        <v>24</v>
      </c>
      <c r="K714" t="s">
        <v>36</v>
      </c>
      <c r="L714" t="s">
        <v>340</v>
      </c>
      <c r="M714" t="s">
        <v>1216</v>
      </c>
      <c r="N714" t="s">
        <v>1217</v>
      </c>
      <c r="O714" t="s">
        <v>1218</v>
      </c>
    </row>
    <row r="715" customFormat="1" spans="1:15">
      <c r="A715">
        <v>714</v>
      </c>
      <c r="B715" t="s">
        <v>340</v>
      </c>
      <c r="C715" t="s">
        <v>2179</v>
      </c>
      <c r="D715" t="s">
        <v>70</v>
      </c>
      <c r="E715" t="s">
        <v>70</v>
      </c>
      <c r="F715" t="s">
        <v>36</v>
      </c>
      <c r="G715" t="s">
        <v>36</v>
      </c>
      <c r="H715" t="s">
        <v>36</v>
      </c>
      <c r="I715" s="22">
        <v>3</v>
      </c>
      <c r="J715" t="s">
        <v>24</v>
      </c>
      <c r="K715" t="s">
        <v>36</v>
      </c>
      <c r="L715" t="s">
        <v>340</v>
      </c>
      <c r="M715" t="s">
        <v>1216</v>
      </c>
      <c r="N715" t="s">
        <v>1217</v>
      </c>
      <c r="O715" t="s">
        <v>1218</v>
      </c>
    </row>
    <row r="716" customFormat="1" spans="1:15">
      <c r="A716">
        <v>715</v>
      </c>
      <c r="B716" t="s">
        <v>340</v>
      </c>
      <c r="C716" t="s">
        <v>2179</v>
      </c>
      <c r="D716" t="s">
        <v>50</v>
      </c>
      <c r="E716" t="s">
        <v>50</v>
      </c>
      <c r="F716" t="s">
        <v>36</v>
      </c>
      <c r="G716" t="s">
        <v>36</v>
      </c>
      <c r="H716" t="s">
        <v>36</v>
      </c>
      <c r="I716" s="22">
        <v>2</v>
      </c>
      <c r="J716" t="s">
        <v>52</v>
      </c>
      <c r="K716" t="s">
        <v>36</v>
      </c>
      <c r="L716" t="s">
        <v>340</v>
      </c>
      <c r="M716" t="s">
        <v>1216</v>
      </c>
      <c r="N716" t="s">
        <v>1217</v>
      </c>
      <c r="O716" t="s">
        <v>1218</v>
      </c>
    </row>
    <row r="717" customFormat="1" spans="1:15">
      <c r="A717">
        <v>716</v>
      </c>
      <c r="B717" t="s">
        <v>340</v>
      </c>
      <c r="C717" t="s">
        <v>2179</v>
      </c>
      <c r="D717" t="s">
        <v>97</v>
      </c>
      <c r="E717" t="s">
        <v>97</v>
      </c>
      <c r="F717" t="s">
        <v>36</v>
      </c>
      <c r="G717" t="s">
        <v>36</v>
      </c>
      <c r="H717" t="s">
        <v>36</v>
      </c>
      <c r="I717" s="22">
        <v>23</v>
      </c>
      <c r="J717" t="s">
        <v>98</v>
      </c>
      <c r="K717" t="s">
        <v>36</v>
      </c>
      <c r="L717" t="s">
        <v>340</v>
      </c>
      <c r="M717" t="s">
        <v>1216</v>
      </c>
      <c r="N717" t="s">
        <v>1217</v>
      </c>
      <c r="O717" t="s">
        <v>1218</v>
      </c>
    </row>
    <row r="718" customFormat="1" spans="1:15">
      <c r="A718">
        <v>717</v>
      </c>
      <c r="B718" t="s">
        <v>340</v>
      </c>
      <c r="C718" t="s">
        <v>2179</v>
      </c>
      <c r="D718" t="s">
        <v>94</v>
      </c>
      <c r="E718" t="s">
        <v>94</v>
      </c>
      <c r="F718" t="s">
        <v>36</v>
      </c>
      <c r="G718" t="s">
        <v>36</v>
      </c>
      <c r="H718" t="s">
        <v>36</v>
      </c>
      <c r="I718" s="22">
        <v>1</v>
      </c>
      <c r="J718" t="s">
        <v>95</v>
      </c>
      <c r="K718" t="s">
        <v>36</v>
      </c>
      <c r="L718" t="s">
        <v>340</v>
      </c>
      <c r="M718" t="s">
        <v>1216</v>
      </c>
      <c r="N718" t="s">
        <v>1217</v>
      </c>
      <c r="O718" t="s">
        <v>1218</v>
      </c>
    </row>
    <row r="719" customFormat="1" spans="1:15">
      <c r="A719">
        <v>718</v>
      </c>
      <c r="B719" t="s">
        <v>340</v>
      </c>
      <c r="C719" t="s">
        <v>2179</v>
      </c>
      <c r="D719" t="s">
        <v>50</v>
      </c>
      <c r="E719" t="s">
        <v>50</v>
      </c>
      <c r="F719" t="s">
        <v>36</v>
      </c>
      <c r="G719" t="s">
        <v>36</v>
      </c>
      <c r="H719" t="s">
        <v>36</v>
      </c>
      <c r="I719" s="22">
        <v>2</v>
      </c>
      <c r="J719" t="s">
        <v>52</v>
      </c>
      <c r="K719" t="s">
        <v>36</v>
      </c>
      <c r="L719" t="s">
        <v>340</v>
      </c>
      <c r="M719" t="s">
        <v>1251</v>
      </c>
      <c r="N719" t="s">
        <v>1252</v>
      </c>
      <c r="O719" t="s">
        <v>1218</v>
      </c>
    </row>
    <row r="720" customFormat="1" spans="1:15">
      <c r="A720">
        <v>719</v>
      </c>
      <c r="B720" t="s">
        <v>340</v>
      </c>
      <c r="C720" t="s">
        <v>2179</v>
      </c>
      <c r="D720" t="s">
        <v>97</v>
      </c>
      <c r="E720" t="s">
        <v>97</v>
      </c>
      <c r="F720" t="s">
        <v>36</v>
      </c>
      <c r="G720" t="s">
        <v>36</v>
      </c>
      <c r="H720" t="s">
        <v>36</v>
      </c>
      <c r="I720" s="22">
        <v>4</v>
      </c>
      <c r="J720" t="s">
        <v>98</v>
      </c>
      <c r="K720" t="s">
        <v>36</v>
      </c>
      <c r="L720" t="s">
        <v>340</v>
      </c>
      <c r="M720" t="s">
        <v>1251</v>
      </c>
      <c r="N720" t="s">
        <v>1252</v>
      </c>
      <c r="O720" t="s">
        <v>1218</v>
      </c>
    </row>
    <row r="721" customFormat="1" spans="1:15">
      <c r="A721">
        <v>720</v>
      </c>
      <c r="B721" t="s">
        <v>340</v>
      </c>
      <c r="C721" t="s">
        <v>2179</v>
      </c>
      <c r="D721" t="s">
        <v>87</v>
      </c>
      <c r="E721" t="s">
        <v>87</v>
      </c>
      <c r="F721" t="s">
        <v>36</v>
      </c>
      <c r="G721" t="s">
        <v>36</v>
      </c>
      <c r="H721" t="s">
        <v>36</v>
      </c>
      <c r="I721" s="22">
        <v>1</v>
      </c>
      <c r="J721" t="s">
        <v>24</v>
      </c>
      <c r="K721" t="s">
        <v>36</v>
      </c>
      <c r="L721" t="s">
        <v>340</v>
      </c>
      <c r="M721" t="s">
        <v>1261</v>
      </c>
      <c r="N721" t="s">
        <v>1262</v>
      </c>
      <c r="O721" t="s">
        <v>1218</v>
      </c>
    </row>
    <row r="722" customFormat="1" spans="1:15">
      <c r="A722">
        <v>721</v>
      </c>
      <c r="B722" t="s">
        <v>340</v>
      </c>
      <c r="C722" t="s">
        <v>2179</v>
      </c>
      <c r="D722" t="s">
        <v>70</v>
      </c>
      <c r="E722" t="s">
        <v>70</v>
      </c>
      <c r="F722" t="s">
        <v>36</v>
      </c>
      <c r="G722" t="s">
        <v>36</v>
      </c>
      <c r="H722" t="s">
        <v>36</v>
      </c>
      <c r="I722" s="22">
        <v>3</v>
      </c>
      <c r="J722" t="s">
        <v>24</v>
      </c>
      <c r="K722" t="s">
        <v>36</v>
      </c>
      <c r="L722" t="s">
        <v>340</v>
      </c>
      <c r="M722" t="s">
        <v>1261</v>
      </c>
      <c r="N722" t="s">
        <v>1262</v>
      </c>
      <c r="O722" t="s">
        <v>1218</v>
      </c>
    </row>
    <row r="723" customFormat="1" spans="1:15">
      <c r="A723">
        <v>722</v>
      </c>
      <c r="B723" t="s">
        <v>340</v>
      </c>
      <c r="C723" t="s">
        <v>2179</v>
      </c>
      <c r="D723" t="s">
        <v>50</v>
      </c>
      <c r="E723" t="s">
        <v>50</v>
      </c>
      <c r="F723" t="s">
        <v>36</v>
      </c>
      <c r="G723" t="s">
        <v>36</v>
      </c>
      <c r="H723" t="s">
        <v>36</v>
      </c>
      <c r="I723" s="22">
        <v>2</v>
      </c>
      <c r="J723" t="s">
        <v>52</v>
      </c>
      <c r="K723" t="s">
        <v>36</v>
      </c>
      <c r="L723" t="s">
        <v>340</v>
      </c>
      <c r="M723" t="s">
        <v>1261</v>
      </c>
      <c r="N723" t="s">
        <v>1262</v>
      </c>
      <c r="O723" t="s">
        <v>1218</v>
      </c>
    </row>
    <row r="724" customFormat="1" spans="1:15">
      <c r="A724">
        <v>723</v>
      </c>
      <c r="B724" t="s">
        <v>340</v>
      </c>
      <c r="C724" t="s">
        <v>2179</v>
      </c>
      <c r="D724" t="s">
        <v>56</v>
      </c>
      <c r="E724" t="s">
        <v>56</v>
      </c>
      <c r="F724" t="s">
        <v>36</v>
      </c>
      <c r="G724" t="s">
        <v>36</v>
      </c>
      <c r="H724" t="s">
        <v>36</v>
      </c>
      <c r="I724" s="22">
        <v>1.5</v>
      </c>
      <c r="J724" t="s">
        <v>99</v>
      </c>
      <c r="K724" t="s">
        <v>36</v>
      </c>
      <c r="L724" t="s">
        <v>340</v>
      </c>
      <c r="M724" t="s">
        <v>1261</v>
      </c>
      <c r="N724" t="s">
        <v>1262</v>
      </c>
      <c r="O724" t="s">
        <v>1218</v>
      </c>
    </row>
    <row r="725" customFormat="1" spans="1:15">
      <c r="A725">
        <v>724</v>
      </c>
      <c r="B725" t="s">
        <v>340</v>
      </c>
      <c r="C725" t="s">
        <v>2179</v>
      </c>
      <c r="D725" t="s">
        <v>102</v>
      </c>
      <c r="E725" t="s">
        <v>102</v>
      </c>
      <c r="F725" t="s">
        <v>36</v>
      </c>
      <c r="G725" t="s">
        <v>36</v>
      </c>
      <c r="H725" t="s">
        <v>36</v>
      </c>
      <c r="I725" s="22">
        <v>1</v>
      </c>
      <c r="J725" t="s">
        <v>99</v>
      </c>
      <c r="K725" t="s">
        <v>36</v>
      </c>
      <c r="L725" t="s">
        <v>340</v>
      </c>
      <c r="M725" t="s">
        <v>1261</v>
      </c>
      <c r="N725" t="s">
        <v>1262</v>
      </c>
      <c r="O725" t="s">
        <v>1218</v>
      </c>
    </row>
    <row r="726" customFormat="1" spans="1:15">
      <c r="A726">
        <v>725</v>
      </c>
      <c r="B726" t="s">
        <v>340</v>
      </c>
      <c r="C726" t="s">
        <v>2179</v>
      </c>
      <c r="D726" t="s">
        <v>97</v>
      </c>
      <c r="E726" t="s">
        <v>97</v>
      </c>
      <c r="F726" t="s">
        <v>36</v>
      </c>
      <c r="G726" t="s">
        <v>36</v>
      </c>
      <c r="H726" t="s">
        <v>36</v>
      </c>
      <c r="I726" s="22">
        <v>24</v>
      </c>
      <c r="J726" t="s">
        <v>98</v>
      </c>
      <c r="K726" t="s">
        <v>36</v>
      </c>
      <c r="L726" t="s">
        <v>340</v>
      </c>
      <c r="M726" t="s">
        <v>1261</v>
      </c>
      <c r="N726" t="s">
        <v>1262</v>
      </c>
      <c r="O726" t="s">
        <v>1218</v>
      </c>
    </row>
    <row r="727" customFormat="1" spans="1:15">
      <c r="A727">
        <v>726</v>
      </c>
      <c r="B727" t="s">
        <v>340</v>
      </c>
      <c r="C727" t="s">
        <v>2179</v>
      </c>
      <c r="D727" t="s">
        <v>94</v>
      </c>
      <c r="E727" t="s">
        <v>94</v>
      </c>
      <c r="F727" t="s">
        <v>36</v>
      </c>
      <c r="G727" t="s">
        <v>36</v>
      </c>
      <c r="H727" t="s">
        <v>36</v>
      </c>
      <c r="I727" s="22">
        <v>1</v>
      </c>
      <c r="J727" t="s">
        <v>95</v>
      </c>
      <c r="K727" t="s">
        <v>36</v>
      </c>
      <c r="L727" t="s">
        <v>340</v>
      </c>
      <c r="M727" t="s">
        <v>1261</v>
      </c>
      <c r="N727" t="s">
        <v>1262</v>
      </c>
      <c r="O727" t="s">
        <v>1218</v>
      </c>
    </row>
    <row r="728" customFormat="1" spans="1:15">
      <c r="A728">
        <v>727</v>
      </c>
      <c r="B728" t="s">
        <v>340</v>
      </c>
      <c r="C728" t="s">
        <v>2179</v>
      </c>
      <c r="D728" t="s">
        <v>87</v>
      </c>
      <c r="E728" t="s">
        <v>87</v>
      </c>
      <c r="F728" t="s">
        <v>36</v>
      </c>
      <c r="G728" t="s">
        <v>36</v>
      </c>
      <c r="H728" t="s">
        <v>36</v>
      </c>
      <c r="I728" s="22">
        <v>1</v>
      </c>
      <c r="J728" t="s">
        <v>24</v>
      </c>
      <c r="K728" t="s">
        <v>36</v>
      </c>
      <c r="L728" t="s">
        <v>340</v>
      </c>
      <c r="M728" t="s">
        <v>1241</v>
      </c>
      <c r="N728" t="s">
        <v>1242</v>
      </c>
      <c r="O728" t="s">
        <v>1218</v>
      </c>
    </row>
    <row r="729" customFormat="1" spans="1:15">
      <c r="A729">
        <v>728</v>
      </c>
      <c r="B729" t="s">
        <v>340</v>
      </c>
      <c r="C729" t="s">
        <v>2179</v>
      </c>
      <c r="D729" t="s">
        <v>70</v>
      </c>
      <c r="E729" t="s">
        <v>70</v>
      </c>
      <c r="F729" t="s">
        <v>36</v>
      </c>
      <c r="G729" t="s">
        <v>36</v>
      </c>
      <c r="H729" t="s">
        <v>36</v>
      </c>
      <c r="I729" s="22">
        <v>3</v>
      </c>
      <c r="J729" t="s">
        <v>24</v>
      </c>
      <c r="K729" t="s">
        <v>36</v>
      </c>
      <c r="L729" t="s">
        <v>340</v>
      </c>
      <c r="M729" t="s">
        <v>1241</v>
      </c>
      <c r="N729" t="s">
        <v>1242</v>
      </c>
      <c r="O729" t="s">
        <v>1218</v>
      </c>
    </row>
    <row r="730" customFormat="1" spans="1:15">
      <c r="A730">
        <v>729</v>
      </c>
      <c r="B730" t="s">
        <v>340</v>
      </c>
      <c r="C730" t="s">
        <v>2179</v>
      </c>
      <c r="D730" t="s">
        <v>50</v>
      </c>
      <c r="E730" t="s">
        <v>50</v>
      </c>
      <c r="F730" t="s">
        <v>36</v>
      </c>
      <c r="G730" t="s">
        <v>36</v>
      </c>
      <c r="H730" t="s">
        <v>36</v>
      </c>
      <c r="I730" s="22">
        <v>2</v>
      </c>
      <c r="J730" t="s">
        <v>52</v>
      </c>
      <c r="K730" t="s">
        <v>36</v>
      </c>
      <c r="L730" t="s">
        <v>340</v>
      </c>
      <c r="M730" t="s">
        <v>1241</v>
      </c>
      <c r="N730" t="s">
        <v>1242</v>
      </c>
      <c r="O730" t="s">
        <v>1218</v>
      </c>
    </row>
    <row r="731" customFormat="1" spans="1:15">
      <c r="A731">
        <v>730</v>
      </c>
      <c r="B731" t="s">
        <v>340</v>
      </c>
      <c r="C731" t="s">
        <v>2179</v>
      </c>
      <c r="D731" t="s">
        <v>56</v>
      </c>
      <c r="E731" t="s">
        <v>56</v>
      </c>
      <c r="F731" t="s">
        <v>36</v>
      </c>
      <c r="G731" t="s">
        <v>36</v>
      </c>
      <c r="H731" t="s">
        <v>36</v>
      </c>
      <c r="I731" s="22">
        <v>2</v>
      </c>
      <c r="J731" t="s">
        <v>99</v>
      </c>
      <c r="K731" t="s">
        <v>36</v>
      </c>
      <c r="L731" t="s">
        <v>340</v>
      </c>
      <c r="M731" t="s">
        <v>1241</v>
      </c>
      <c r="N731" t="s">
        <v>1242</v>
      </c>
      <c r="O731" t="s">
        <v>1218</v>
      </c>
    </row>
    <row r="732" customFormat="1" spans="1:15">
      <c r="A732">
        <v>731</v>
      </c>
      <c r="B732" t="s">
        <v>340</v>
      </c>
      <c r="C732" t="s">
        <v>2179</v>
      </c>
      <c r="D732" t="s">
        <v>102</v>
      </c>
      <c r="E732" t="s">
        <v>102</v>
      </c>
      <c r="F732" t="s">
        <v>36</v>
      </c>
      <c r="G732" t="s">
        <v>36</v>
      </c>
      <c r="H732" t="s">
        <v>36</v>
      </c>
      <c r="I732" s="22">
        <v>2</v>
      </c>
      <c r="J732" t="s">
        <v>99</v>
      </c>
      <c r="K732" t="s">
        <v>36</v>
      </c>
      <c r="L732" t="s">
        <v>340</v>
      </c>
      <c r="M732" t="s">
        <v>1241</v>
      </c>
      <c r="N732" t="s">
        <v>1242</v>
      </c>
      <c r="O732" t="s">
        <v>1218</v>
      </c>
    </row>
    <row r="733" customFormat="1" spans="1:15">
      <c r="A733">
        <v>732</v>
      </c>
      <c r="B733" t="s">
        <v>340</v>
      </c>
      <c r="C733" t="s">
        <v>2179</v>
      </c>
      <c r="D733" t="s">
        <v>97</v>
      </c>
      <c r="E733" t="s">
        <v>97</v>
      </c>
      <c r="F733" t="s">
        <v>36</v>
      </c>
      <c r="G733" t="s">
        <v>36</v>
      </c>
      <c r="H733" t="s">
        <v>36</v>
      </c>
      <c r="I733" s="22">
        <v>24</v>
      </c>
      <c r="J733" t="s">
        <v>98</v>
      </c>
      <c r="K733" t="s">
        <v>36</v>
      </c>
      <c r="L733" t="s">
        <v>340</v>
      </c>
      <c r="M733" t="s">
        <v>1241</v>
      </c>
      <c r="N733" t="s">
        <v>1242</v>
      </c>
      <c r="O733" t="s">
        <v>1218</v>
      </c>
    </row>
    <row r="734" customFormat="1" spans="1:15">
      <c r="A734">
        <v>733</v>
      </c>
      <c r="B734" t="s">
        <v>340</v>
      </c>
      <c r="C734" t="s">
        <v>2179</v>
      </c>
      <c r="D734" t="s">
        <v>94</v>
      </c>
      <c r="E734" t="s">
        <v>94</v>
      </c>
      <c r="F734" t="s">
        <v>36</v>
      </c>
      <c r="G734" t="s">
        <v>36</v>
      </c>
      <c r="H734" t="s">
        <v>36</v>
      </c>
      <c r="I734" s="22">
        <v>1</v>
      </c>
      <c r="J734" t="s">
        <v>95</v>
      </c>
      <c r="K734" t="s">
        <v>36</v>
      </c>
      <c r="L734" t="s">
        <v>340</v>
      </c>
      <c r="M734" t="s">
        <v>1241</v>
      </c>
      <c r="N734" t="s">
        <v>1242</v>
      </c>
      <c r="O734" t="s">
        <v>1218</v>
      </c>
    </row>
    <row r="735" customFormat="1" spans="1:15">
      <c r="A735">
        <v>734</v>
      </c>
      <c r="B735" t="s">
        <v>340</v>
      </c>
      <c r="C735" t="s">
        <v>2179</v>
      </c>
      <c r="D735" t="s">
        <v>50</v>
      </c>
      <c r="E735" t="s">
        <v>50</v>
      </c>
      <c r="F735" t="s">
        <v>36</v>
      </c>
      <c r="G735" t="s">
        <v>36</v>
      </c>
      <c r="H735" t="s">
        <v>36</v>
      </c>
      <c r="I735" s="22">
        <v>4</v>
      </c>
      <c r="J735" t="s">
        <v>52</v>
      </c>
      <c r="K735" t="s">
        <v>36</v>
      </c>
      <c r="L735" t="s">
        <v>340</v>
      </c>
      <c r="M735" t="s">
        <v>1224</v>
      </c>
      <c r="N735" t="s">
        <v>1225</v>
      </c>
      <c r="O735" t="s">
        <v>1218</v>
      </c>
    </row>
    <row r="736" customFormat="1" spans="1:15">
      <c r="A736">
        <v>735</v>
      </c>
      <c r="B736" t="s">
        <v>340</v>
      </c>
      <c r="C736" t="s">
        <v>2179</v>
      </c>
      <c r="D736" t="s">
        <v>97</v>
      </c>
      <c r="E736" t="s">
        <v>97</v>
      </c>
      <c r="F736" t="s">
        <v>36</v>
      </c>
      <c r="G736" t="s">
        <v>36</v>
      </c>
      <c r="H736" t="s">
        <v>36</v>
      </c>
      <c r="I736" s="22">
        <v>6</v>
      </c>
      <c r="J736" t="s">
        <v>98</v>
      </c>
      <c r="K736" t="s">
        <v>36</v>
      </c>
      <c r="L736" t="s">
        <v>340</v>
      </c>
      <c r="M736" t="s">
        <v>1224</v>
      </c>
      <c r="N736" t="s">
        <v>1225</v>
      </c>
      <c r="O736" t="s">
        <v>1218</v>
      </c>
    </row>
    <row r="737" customFormat="1" spans="1:15">
      <c r="A737">
        <v>736</v>
      </c>
      <c r="B737" t="s">
        <v>340</v>
      </c>
      <c r="C737" t="s">
        <v>2179</v>
      </c>
      <c r="D737" t="s">
        <v>50</v>
      </c>
      <c r="E737" t="s">
        <v>50</v>
      </c>
      <c r="F737" t="s">
        <v>36</v>
      </c>
      <c r="G737" t="s">
        <v>36</v>
      </c>
      <c r="H737" t="s">
        <v>36</v>
      </c>
      <c r="I737" s="22">
        <v>2</v>
      </c>
      <c r="J737" t="s">
        <v>99</v>
      </c>
      <c r="K737" t="s">
        <v>36</v>
      </c>
      <c r="L737" t="s">
        <v>340</v>
      </c>
      <c r="M737" t="s">
        <v>1452</v>
      </c>
      <c r="N737" t="s">
        <v>1453</v>
      </c>
      <c r="O737" t="s">
        <v>1218</v>
      </c>
    </row>
    <row r="738" customFormat="1" spans="1:15">
      <c r="A738">
        <v>737</v>
      </c>
      <c r="B738" t="s">
        <v>340</v>
      </c>
      <c r="C738" t="s">
        <v>2179</v>
      </c>
      <c r="D738" t="s">
        <v>50</v>
      </c>
      <c r="E738" t="s">
        <v>50</v>
      </c>
      <c r="F738" t="s">
        <v>36</v>
      </c>
      <c r="G738" t="s">
        <v>36</v>
      </c>
      <c r="H738" t="s">
        <v>36</v>
      </c>
      <c r="I738" s="22">
        <v>3</v>
      </c>
      <c r="J738" t="s">
        <v>99</v>
      </c>
      <c r="K738" t="s">
        <v>36</v>
      </c>
      <c r="L738" t="s">
        <v>340</v>
      </c>
      <c r="M738" t="s">
        <v>1541</v>
      </c>
      <c r="N738" t="s">
        <v>1542</v>
      </c>
      <c r="O738" t="s">
        <v>1218</v>
      </c>
    </row>
    <row r="739" customFormat="1" spans="1:15">
      <c r="A739">
        <v>738</v>
      </c>
      <c r="B739" t="s">
        <v>340</v>
      </c>
      <c r="C739" t="s">
        <v>2179</v>
      </c>
      <c r="D739" t="s">
        <v>50</v>
      </c>
      <c r="E739" t="s">
        <v>50</v>
      </c>
      <c r="F739" t="s">
        <v>36</v>
      </c>
      <c r="G739" t="s">
        <v>36</v>
      </c>
      <c r="H739" t="s">
        <v>36</v>
      </c>
      <c r="I739" s="22">
        <v>50</v>
      </c>
      <c r="J739" t="s">
        <v>99</v>
      </c>
      <c r="K739" t="s">
        <v>36</v>
      </c>
      <c r="L739" t="s">
        <v>340</v>
      </c>
      <c r="M739" t="s">
        <v>2315</v>
      </c>
      <c r="N739" t="s">
        <v>2316</v>
      </c>
      <c r="O739" t="s">
        <v>1028</v>
      </c>
    </row>
    <row r="740" customFormat="1" spans="1:15">
      <c r="A740">
        <v>739</v>
      </c>
      <c r="B740" t="s">
        <v>340</v>
      </c>
      <c r="C740" t="s">
        <v>2179</v>
      </c>
      <c r="D740" t="s">
        <v>50</v>
      </c>
      <c r="E740" t="s">
        <v>50</v>
      </c>
      <c r="F740" t="s">
        <v>36</v>
      </c>
      <c r="G740" t="s">
        <v>36</v>
      </c>
      <c r="H740" t="s">
        <v>36</v>
      </c>
      <c r="I740" s="22">
        <v>2</v>
      </c>
      <c r="J740" t="s">
        <v>52</v>
      </c>
      <c r="K740" t="s">
        <v>36</v>
      </c>
      <c r="L740" t="s">
        <v>340</v>
      </c>
      <c r="M740" t="s">
        <v>1546</v>
      </c>
      <c r="N740" t="s">
        <v>1547</v>
      </c>
      <c r="O740" t="s">
        <v>1218</v>
      </c>
    </row>
    <row r="741" customFormat="1" spans="1:15">
      <c r="A741">
        <v>740</v>
      </c>
      <c r="B741" t="s">
        <v>340</v>
      </c>
      <c r="C741" t="s">
        <v>2179</v>
      </c>
      <c r="D741" t="s">
        <v>50</v>
      </c>
      <c r="E741" t="s">
        <v>50</v>
      </c>
      <c r="F741" t="s">
        <v>36</v>
      </c>
      <c r="G741" t="s">
        <v>36</v>
      </c>
      <c r="H741" t="s">
        <v>36</v>
      </c>
      <c r="I741" s="22">
        <v>4</v>
      </c>
      <c r="J741" t="s">
        <v>99</v>
      </c>
      <c r="K741" t="s">
        <v>36</v>
      </c>
      <c r="L741" t="s">
        <v>340</v>
      </c>
      <c r="M741" t="s">
        <v>1546</v>
      </c>
      <c r="N741" t="s">
        <v>1547</v>
      </c>
      <c r="O741" t="s">
        <v>1218</v>
      </c>
    </row>
    <row r="742" customFormat="1" spans="1:15">
      <c r="A742">
        <v>741</v>
      </c>
      <c r="B742" t="s">
        <v>340</v>
      </c>
      <c r="C742" t="s">
        <v>2179</v>
      </c>
      <c r="D742" t="s">
        <v>70</v>
      </c>
      <c r="E742" t="s">
        <v>70</v>
      </c>
      <c r="F742" t="s">
        <v>36</v>
      </c>
      <c r="G742" t="s">
        <v>36</v>
      </c>
      <c r="H742" t="s">
        <v>36</v>
      </c>
      <c r="I742" s="22">
        <v>3</v>
      </c>
      <c r="J742" t="s">
        <v>24</v>
      </c>
      <c r="K742" t="s">
        <v>36</v>
      </c>
      <c r="L742" t="s">
        <v>340</v>
      </c>
      <c r="M742" t="s">
        <v>1561</v>
      </c>
      <c r="N742" t="s">
        <v>1562</v>
      </c>
      <c r="O742" t="s">
        <v>1218</v>
      </c>
    </row>
    <row r="743" customFormat="1" spans="1:15">
      <c r="A743">
        <v>742</v>
      </c>
      <c r="B743" t="s">
        <v>340</v>
      </c>
      <c r="C743" t="s">
        <v>2179</v>
      </c>
      <c r="D743" t="s">
        <v>94</v>
      </c>
      <c r="E743" t="s">
        <v>94</v>
      </c>
      <c r="F743" t="s">
        <v>36</v>
      </c>
      <c r="G743" t="s">
        <v>36</v>
      </c>
      <c r="H743" t="s">
        <v>36</v>
      </c>
      <c r="I743" s="22">
        <v>1</v>
      </c>
      <c r="J743" t="s">
        <v>95</v>
      </c>
      <c r="K743" t="s">
        <v>36</v>
      </c>
      <c r="L743" t="s">
        <v>340</v>
      </c>
      <c r="M743" t="s">
        <v>1561</v>
      </c>
      <c r="N743" t="s">
        <v>1562</v>
      </c>
      <c r="O743" t="s">
        <v>1218</v>
      </c>
    </row>
    <row r="744" customFormat="1" spans="1:15">
      <c r="A744">
        <v>743</v>
      </c>
      <c r="B744" t="s">
        <v>340</v>
      </c>
      <c r="C744" t="s">
        <v>2179</v>
      </c>
      <c r="D744" t="s">
        <v>70</v>
      </c>
      <c r="E744" t="s">
        <v>70</v>
      </c>
      <c r="F744" t="s">
        <v>36</v>
      </c>
      <c r="G744" t="s">
        <v>36</v>
      </c>
      <c r="H744" t="s">
        <v>36</v>
      </c>
      <c r="I744" s="22">
        <v>2</v>
      </c>
      <c r="J744" t="s">
        <v>24</v>
      </c>
      <c r="K744" t="s">
        <v>36</v>
      </c>
      <c r="L744" t="s">
        <v>340</v>
      </c>
      <c r="M744" t="s">
        <v>1471</v>
      </c>
      <c r="N744" t="s">
        <v>1472</v>
      </c>
      <c r="O744" t="s">
        <v>1218</v>
      </c>
    </row>
    <row r="745" customFormat="1" spans="1:15">
      <c r="A745">
        <v>744</v>
      </c>
      <c r="B745" t="s">
        <v>340</v>
      </c>
      <c r="C745" t="s">
        <v>2179</v>
      </c>
      <c r="D745" t="s">
        <v>56</v>
      </c>
      <c r="E745" t="s">
        <v>56</v>
      </c>
      <c r="F745" t="s">
        <v>36</v>
      </c>
      <c r="G745" t="s">
        <v>36</v>
      </c>
      <c r="H745" t="s">
        <v>36</v>
      </c>
      <c r="I745" s="22">
        <v>1</v>
      </c>
      <c r="J745" t="s">
        <v>99</v>
      </c>
      <c r="K745" t="s">
        <v>36</v>
      </c>
      <c r="L745" t="s">
        <v>340</v>
      </c>
      <c r="M745" t="s">
        <v>1471</v>
      </c>
      <c r="N745" t="s">
        <v>1472</v>
      </c>
      <c r="O745" t="s">
        <v>1218</v>
      </c>
    </row>
    <row r="746" customFormat="1" spans="1:15">
      <c r="A746">
        <v>745</v>
      </c>
      <c r="B746" t="s">
        <v>340</v>
      </c>
      <c r="C746" t="s">
        <v>2179</v>
      </c>
      <c r="D746" t="s">
        <v>94</v>
      </c>
      <c r="E746" t="s">
        <v>94</v>
      </c>
      <c r="F746" t="s">
        <v>36</v>
      </c>
      <c r="G746" t="s">
        <v>36</v>
      </c>
      <c r="H746" t="s">
        <v>36</v>
      </c>
      <c r="I746" s="22">
        <v>1</v>
      </c>
      <c r="J746" t="s">
        <v>95</v>
      </c>
      <c r="K746" t="s">
        <v>36</v>
      </c>
      <c r="L746" t="s">
        <v>340</v>
      </c>
      <c r="M746" t="s">
        <v>1471</v>
      </c>
      <c r="N746" t="s">
        <v>1472</v>
      </c>
      <c r="O746" t="s">
        <v>1218</v>
      </c>
    </row>
    <row r="747" customFormat="1" spans="1:15">
      <c r="A747">
        <v>746</v>
      </c>
      <c r="B747" t="s">
        <v>340</v>
      </c>
      <c r="C747" t="s">
        <v>2179</v>
      </c>
      <c r="D747" t="s">
        <v>70</v>
      </c>
      <c r="E747" t="s">
        <v>70</v>
      </c>
      <c r="F747" t="s">
        <v>36</v>
      </c>
      <c r="G747" t="s">
        <v>36</v>
      </c>
      <c r="H747" t="s">
        <v>36</v>
      </c>
      <c r="I747" s="22">
        <v>3</v>
      </c>
      <c r="J747" t="s">
        <v>24</v>
      </c>
      <c r="K747" t="s">
        <v>36</v>
      </c>
      <c r="L747" t="s">
        <v>340</v>
      </c>
      <c r="M747" t="s">
        <v>1479</v>
      </c>
      <c r="N747" t="s">
        <v>1480</v>
      </c>
      <c r="O747" t="s">
        <v>1218</v>
      </c>
    </row>
    <row r="748" customFormat="1" spans="1:15">
      <c r="A748">
        <v>747</v>
      </c>
      <c r="B748" t="s">
        <v>340</v>
      </c>
      <c r="C748" t="s">
        <v>2179</v>
      </c>
      <c r="D748" t="s">
        <v>50</v>
      </c>
      <c r="E748" t="s">
        <v>50</v>
      </c>
      <c r="F748" t="s">
        <v>36</v>
      </c>
      <c r="G748" t="s">
        <v>36</v>
      </c>
      <c r="H748" t="s">
        <v>36</v>
      </c>
      <c r="I748" s="22">
        <v>5</v>
      </c>
      <c r="J748" t="s">
        <v>99</v>
      </c>
      <c r="K748" t="s">
        <v>36</v>
      </c>
      <c r="L748" t="s">
        <v>340</v>
      </c>
      <c r="M748" t="s">
        <v>1479</v>
      </c>
      <c r="N748" t="s">
        <v>1480</v>
      </c>
      <c r="O748" t="s">
        <v>1218</v>
      </c>
    </row>
    <row r="749" customFormat="1" spans="1:15">
      <c r="A749">
        <v>748</v>
      </c>
      <c r="B749" t="s">
        <v>340</v>
      </c>
      <c r="C749" t="s">
        <v>2179</v>
      </c>
      <c r="D749" t="s">
        <v>56</v>
      </c>
      <c r="E749" t="s">
        <v>56</v>
      </c>
      <c r="F749" t="s">
        <v>36</v>
      </c>
      <c r="G749" t="s">
        <v>36</v>
      </c>
      <c r="H749" t="s">
        <v>36</v>
      </c>
      <c r="I749" s="22">
        <v>1.5</v>
      </c>
      <c r="J749" t="s">
        <v>99</v>
      </c>
      <c r="K749" t="s">
        <v>36</v>
      </c>
      <c r="L749" t="s">
        <v>340</v>
      </c>
      <c r="M749" t="s">
        <v>1479</v>
      </c>
      <c r="N749" t="s">
        <v>1480</v>
      </c>
      <c r="O749" t="s">
        <v>1218</v>
      </c>
    </row>
    <row r="750" customFormat="1" spans="1:15">
      <c r="A750">
        <v>749</v>
      </c>
      <c r="B750" t="s">
        <v>340</v>
      </c>
      <c r="C750" t="s">
        <v>2179</v>
      </c>
      <c r="D750" t="s">
        <v>94</v>
      </c>
      <c r="E750" t="s">
        <v>94</v>
      </c>
      <c r="F750" t="s">
        <v>36</v>
      </c>
      <c r="G750" t="s">
        <v>36</v>
      </c>
      <c r="H750" t="s">
        <v>36</v>
      </c>
      <c r="I750" s="22">
        <v>1</v>
      </c>
      <c r="J750" t="s">
        <v>95</v>
      </c>
      <c r="K750" t="s">
        <v>36</v>
      </c>
      <c r="L750" t="s">
        <v>340</v>
      </c>
      <c r="M750" t="s">
        <v>1479</v>
      </c>
      <c r="N750" t="s">
        <v>1480</v>
      </c>
      <c r="O750" t="s">
        <v>1218</v>
      </c>
    </row>
    <row r="751" customFormat="1" spans="1:15">
      <c r="A751">
        <v>750</v>
      </c>
      <c r="B751" t="s">
        <v>340</v>
      </c>
      <c r="C751" t="s">
        <v>2179</v>
      </c>
      <c r="D751" t="s">
        <v>50</v>
      </c>
      <c r="E751" t="s">
        <v>50</v>
      </c>
      <c r="F751" t="s">
        <v>36</v>
      </c>
      <c r="G751" t="s">
        <v>36</v>
      </c>
      <c r="H751" t="s">
        <v>36</v>
      </c>
      <c r="I751" s="22">
        <v>2</v>
      </c>
      <c r="J751" t="s">
        <v>52</v>
      </c>
      <c r="K751" t="s">
        <v>36</v>
      </c>
      <c r="L751" t="s">
        <v>340</v>
      </c>
      <c r="M751" t="s">
        <v>1483</v>
      </c>
      <c r="N751" t="s">
        <v>1484</v>
      </c>
      <c r="O751" t="s">
        <v>1218</v>
      </c>
    </row>
    <row r="752" customFormat="1" spans="1:15">
      <c r="A752">
        <v>751</v>
      </c>
      <c r="B752" t="s">
        <v>340</v>
      </c>
      <c r="C752" t="s">
        <v>2179</v>
      </c>
      <c r="D752" t="s">
        <v>103</v>
      </c>
      <c r="E752" t="s">
        <v>103</v>
      </c>
      <c r="F752" t="s">
        <v>36</v>
      </c>
      <c r="G752" t="s">
        <v>36</v>
      </c>
      <c r="H752" t="s">
        <v>36</v>
      </c>
      <c r="I752" s="22">
        <v>2</v>
      </c>
      <c r="J752" t="s">
        <v>24</v>
      </c>
      <c r="K752" t="s">
        <v>36</v>
      </c>
      <c r="L752" t="s">
        <v>340</v>
      </c>
      <c r="M752" t="s">
        <v>1483</v>
      </c>
      <c r="N752" t="s">
        <v>1484</v>
      </c>
      <c r="O752" t="s">
        <v>1218</v>
      </c>
    </row>
    <row r="753" customFormat="1" spans="1:15">
      <c r="A753">
        <v>752</v>
      </c>
      <c r="B753" t="s">
        <v>340</v>
      </c>
      <c r="C753" t="s">
        <v>2179</v>
      </c>
      <c r="D753" t="s">
        <v>102</v>
      </c>
      <c r="E753" t="s">
        <v>102</v>
      </c>
      <c r="F753" t="s">
        <v>36</v>
      </c>
      <c r="G753" t="s">
        <v>36</v>
      </c>
      <c r="H753" t="s">
        <v>36</v>
      </c>
      <c r="I753" s="22">
        <v>1</v>
      </c>
      <c r="J753" t="s">
        <v>99</v>
      </c>
      <c r="K753" t="s">
        <v>36</v>
      </c>
      <c r="L753" t="s">
        <v>340</v>
      </c>
      <c r="M753" t="s">
        <v>1483</v>
      </c>
      <c r="N753" s="131" t="s">
        <v>1484</v>
      </c>
      <c r="O753" t="s">
        <v>1218</v>
      </c>
    </row>
    <row r="754" customFormat="1" spans="1:15">
      <c r="A754">
        <v>753</v>
      </c>
      <c r="B754" t="s">
        <v>340</v>
      </c>
      <c r="C754" t="s">
        <v>2179</v>
      </c>
      <c r="D754" t="s">
        <v>93</v>
      </c>
      <c r="E754" t="s">
        <v>93</v>
      </c>
      <c r="F754" t="s">
        <v>36</v>
      </c>
      <c r="G754" t="s">
        <v>36</v>
      </c>
      <c r="H754" t="s">
        <v>36</v>
      </c>
      <c r="I754" s="22">
        <v>1</v>
      </c>
      <c r="J754" t="s">
        <v>24</v>
      </c>
      <c r="K754" t="s">
        <v>36</v>
      </c>
      <c r="L754" t="s">
        <v>340</v>
      </c>
      <c r="M754" t="s">
        <v>1483</v>
      </c>
      <c r="N754" t="s">
        <v>1484</v>
      </c>
      <c r="O754" t="s">
        <v>1218</v>
      </c>
    </row>
    <row r="755" customFormat="1" spans="1:15">
      <c r="A755">
        <v>754</v>
      </c>
      <c r="B755" t="s">
        <v>340</v>
      </c>
      <c r="C755" t="s">
        <v>2179</v>
      </c>
      <c r="D755" t="s">
        <v>70</v>
      </c>
      <c r="E755" t="s">
        <v>70</v>
      </c>
      <c r="F755" t="s">
        <v>36</v>
      </c>
      <c r="G755" t="s">
        <v>36</v>
      </c>
      <c r="H755" t="s">
        <v>36</v>
      </c>
      <c r="I755" s="22">
        <v>2</v>
      </c>
      <c r="J755" t="s">
        <v>24</v>
      </c>
      <c r="K755" t="s">
        <v>36</v>
      </c>
      <c r="L755" t="s">
        <v>340</v>
      </c>
      <c r="M755" t="s">
        <v>1529</v>
      </c>
      <c r="N755" t="s">
        <v>1530</v>
      </c>
      <c r="O755" t="s">
        <v>1218</v>
      </c>
    </row>
    <row r="756" customFormat="1" spans="1:15">
      <c r="A756">
        <v>755</v>
      </c>
      <c r="B756" t="s">
        <v>340</v>
      </c>
      <c r="C756" t="s">
        <v>2179</v>
      </c>
      <c r="D756" t="s">
        <v>50</v>
      </c>
      <c r="E756" t="s">
        <v>50</v>
      </c>
      <c r="F756" t="s">
        <v>36</v>
      </c>
      <c r="G756" t="s">
        <v>36</v>
      </c>
      <c r="H756" t="s">
        <v>36</v>
      </c>
      <c r="I756" s="22">
        <v>2</v>
      </c>
      <c r="J756" t="s">
        <v>52</v>
      </c>
      <c r="K756" t="s">
        <v>36</v>
      </c>
      <c r="L756" t="s">
        <v>340</v>
      </c>
      <c r="M756" t="s">
        <v>1529</v>
      </c>
      <c r="N756" t="s">
        <v>1530</v>
      </c>
      <c r="O756" t="s">
        <v>1218</v>
      </c>
    </row>
    <row r="757" customFormat="1" spans="1:15">
      <c r="A757">
        <v>756</v>
      </c>
      <c r="B757" t="s">
        <v>340</v>
      </c>
      <c r="C757" t="s">
        <v>2179</v>
      </c>
      <c r="D757" t="s">
        <v>56</v>
      </c>
      <c r="E757" t="s">
        <v>56</v>
      </c>
      <c r="F757" t="s">
        <v>36</v>
      </c>
      <c r="G757" t="s">
        <v>36</v>
      </c>
      <c r="H757" t="s">
        <v>36</v>
      </c>
      <c r="I757" s="22">
        <v>1.5</v>
      </c>
      <c r="J757" t="s">
        <v>99</v>
      </c>
      <c r="K757" t="s">
        <v>36</v>
      </c>
      <c r="L757" t="s">
        <v>340</v>
      </c>
      <c r="M757" t="s">
        <v>1529</v>
      </c>
      <c r="N757" t="s">
        <v>1530</v>
      </c>
      <c r="O757" t="s">
        <v>1218</v>
      </c>
    </row>
    <row r="758" customFormat="1" spans="1:15">
      <c r="A758">
        <v>757</v>
      </c>
      <c r="B758" t="s">
        <v>340</v>
      </c>
      <c r="C758" t="s">
        <v>2179</v>
      </c>
      <c r="D758" t="s">
        <v>94</v>
      </c>
      <c r="E758" t="s">
        <v>94</v>
      </c>
      <c r="F758" t="s">
        <v>36</v>
      </c>
      <c r="G758" t="s">
        <v>36</v>
      </c>
      <c r="H758" t="s">
        <v>36</v>
      </c>
      <c r="I758" s="22">
        <v>1</v>
      </c>
      <c r="J758" t="s">
        <v>95</v>
      </c>
      <c r="K758" t="s">
        <v>36</v>
      </c>
      <c r="L758" t="s">
        <v>340</v>
      </c>
      <c r="M758" t="s">
        <v>1529</v>
      </c>
      <c r="N758" t="s">
        <v>1530</v>
      </c>
      <c r="O758" t="s">
        <v>1218</v>
      </c>
    </row>
    <row r="759" customFormat="1" spans="1:15">
      <c r="A759">
        <v>758</v>
      </c>
      <c r="B759" t="s">
        <v>340</v>
      </c>
      <c r="C759" t="s">
        <v>2179</v>
      </c>
      <c r="D759" t="s">
        <v>50</v>
      </c>
      <c r="E759" t="s">
        <v>50</v>
      </c>
      <c r="F759" t="s">
        <v>36</v>
      </c>
      <c r="G759" t="s">
        <v>36</v>
      </c>
      <c r="H759" t="s">
        <v>36</v>
      </c>
      <c r="I759" s="22">
        <v>2</v>
      </c>
      <c r="J759" t="s">
        <v>52</v>
      </c>
      <c r="K759" t="s">
        <v>36</v>
      </c>
      <c r="L759" t="s">
        <v>340</v>
      </c>
      <c r="M759" t="s">
        <v>1553</v>
      </c>
      <c r="N759" t="s">
        <v>1554</v>
      </c>
      <c r="O759" t="s">
        <v>1218</v>
      </c>
    </row>
    <row r="760" customFormat="1" spans="1:15">
      <c r="A760">
        <v>759</v>
      </c>
      <c r="B760" t="s">
        <v>340</v>
      </c>
      <c r="C760" t="s">
        <v>2179</v>
      </c>
      <c r="D760" t="s">
        <v>50</v>
      </c>
      <c r="E760" t="s">
        <v>50</v>
      </c>
      <c r="F760" t="s">
        <v>36</v>
      </c>
      <c r="G760" t="s">
        <v>36</v>
      </c>
      <c r="H760" t="s">
        <v>36</v>
      </c>
      <c r="I760" s="22">
        <v>8</v>
      </c>
      <c r="J760" t="s">
        <v>99</v>
      </c>
      <c r="K760" t="s">
        <v>36</v>
      </c>
      <c r="L760" t="s">
        <v>340</v>
      </c>
      <c r="M760" t="s">
        <v>1553</v>
      </c>
      <c r="N760" t="s">
        <v>1554</v>
      </c>
      <c r="O760" t="s">
        <v>1218</v>
      </c>
    </row>
    <row r="761" customFormat="1" spans="1:15">
      <c r="A761">
        <v>760</v>
      </c>
      <c r="B761" t="s">
        <v>340</v>
      </c>
      <c r="C761" t="s">
        <v>2179</v>
      </c>
      <c r="D761" t="s">
        <v>1227</v>
      </c>
      <c r="E761" t="s">
        <v>1227</v>
      </c>
      <c r="F761" t="s">
        <v>36</v>
      </c>
      <c r="G761" t="s">
        <v>36</v>
      </c>
      <c r="H761" t="s">
        <v>36</v>
      </c>
      <c r="I761" s="22">
        <v>1</v>
      </c>
      <c r="J761" t="s">
        <v>24</v>
      </c>
      <c r="K761" t="s">
        <v>36</v>
      </c>
      <c r="L761" t="s">
        <v>340</v>
      </c>
      <c r="M761" t="s">
        <v>1576</v>
      </c>
      <c r="N761" t="s">
        <v>1577</v>
      </c>
      <c r="O761" t="s">
        <v>1218</v>
      </c>
    </row>
    <row r="762" customFormat="1" spans="1:15">
      <c r="A762">
        <v>761</v>
      </c>
      <c r="B762" t="s">
        <v>340</v>
      </c>
      <c r="C762" t="s">
        <v>2179</v>
      </c>
      <c r="D762" t="s">
        <v>1227</v>
      </c>
      <c r="E762" t="s">
        <v>1227</v>
      </c>
      <c r="F762" t="s">
        <v>36</v>
      </c>
      <c r="G762" t="s">
        <v>36</v>
      </c>
      <c r="H762" t="s">
        <v>36</v>
      </c>
      <c r="I762" s="22">
        <v>1</v>
      </c>
      <c r="J762" t="s">
        <v>24</v>
      </c>
      <c r="K762" t="s">
        <v>36</v>
      </c>
      <c r="L762" t="s">
        <v>340</v>
      </c>
      <c r="M762" t="s">
        <v>1576</v>
      </c>
      <c r="N762" t="s">
        <v>1577</v>
      </c>
      <c r="O762" t="s">
        <v>1218</v>
      </c>
    </row>
    <row r="763" customFormat="1" spans="1:15">
      <c r="A763">
        <v>762</v>
      </c>
      <c r="B763" t="s">
        <v>340</v>
      </c>
      <c r="C763" t="s">
        <v>2179</v>
      </c>
      <c r="D763" t="s">
        <v>1227</v>
      </c>
      <c r="E763" t="s">
        <v>1227</v>
      </c>
      <c r="F763" t="s">
        <v>36</v>
      </c>
      <c r="G763" t="s">
        <v>36</v>
      </c>
      <c r="H763" t="s">
        <v>36</v>
      </c>
      <c r="I763" s="22">
        <v>1</v>
      </c>
      <c r="J763" t="s">
        <v>24</v>
      </c>
      <c r="K763" t="s">
        <v>36</v>
      </c>
      <c r="L763" t="s">
        <v>340</v>
      </c>
      <c r="M763" t="s">
        <v>1576</v>
      </c>
      <c r="N763" t="s">
        <v>1577</v>
      </c>
      <c r="O763" t="s">
        <v>1218</v>
      </c>
    </row>
    <row r="764" customFormat="1" spans="1:15">
      <c r="A764">
        <v>763</v>
      </c>
      <c r="B764" t="s">
        <v>340</v>
      </c>
      <c r="C764" t="s">
        <v>2179</v>
      </c>
      <c r="D764" t="s">
        <v>1227</v>
      </c>
      <c r="E764" t="s">
        <v>1227</v>
      </c>
      <c r="F764" t="s">
        <v>36</v>
      </c>
      <c r="G764" t="s">
        <v>36</v>
      </c>
      <c r="H764" t="s">
        <v>36</v>
      </c>
      <c r="I764" s="22">
        <v>1</v>
      </c>
      <c r="J764" t="s">
        <v>24</v>
      </c>
      <c r="K764" t="s">
        <v>36</v>
      </c>
      <c r="L764" t="s">
        <v>340</v>
      </c>
      <c r="M764" t="s">
        <v>1576</v>
      </c>
      <c r="N764" t="s">
        <v>1577</v>
      </c>
      <c r="O764" t="s">
        <v>1218</v>
      </c>
    </row>
    <row r="765" customFormat="1" spans="1:15">
      <c r="A765">
        <v>764</v>
      </c>
      <c r="B765" t="s">
        <v>340</v>
      </c>
      <c r="C765" t="s">
        <v>2179</v>
      </c>
      <c r="D765" t="s">
        <v>1227</v>
      </c>
      <c r="E765" t="s">
        <v>1227</v>
      </c>
      <c r="F765" t="s">
        <v>36</v>
      </c>
      <c r="G765" t="s">
        <v>36</v>
      </c>
      <c r="H765" t="s">
        <v>36</v>
      </c>
      <c r="I765" s="22">
        <v>1</v>
      </c>
      <c r="J765" t="s">
        <v>24</v>
      </c>
      <c r="K765" t="s">
        <v>36</v>
      </c>
      <c r="L765" t="s">
        <v>340</v>
      </c>
      <c r="M765" t="s">
        <v>1576</v>
      </c>
      <c r="N765" t="s">
        <v>1577</v>
      </c>
      <c r="O765" t="s">
        <v>1218</v>
      </c>
    </row>
    <row r="766" customFormat="1" spans="1:15">
      <c r="A766">
        <v>765</v>
      </c>
      <c r="B766" t="s">
        <v>340</v>
      </c>
      <c r="C766" t="s">
        <v>2179</v>
      </c>
      <c r="D766" t="s">
        <v>1227</v>
      </c>
      <c r="E766" t="s">
        <v>1227</v>
      </c>
      <c r="F766" t="s">
        <v>36</v>
      </c>
      <c r="G766" t="s">
        <v>36</v>
      </c>
      <c r="H766" t="s">
        <v>36</v>
      </c>
      <c r="I766" s="22">
        <v>1</v>
      </c>
      <c r="J766" t="s">
        <v>24</v>
      </c>
      <c r="K766" t="s">
        <v>36</v>
      </c>
      <c r="L766" t="s">
        <v>340</v>
      </c>
      <c r="M766" t="s">
        <v>1576</v>
      </c>
      <c r="N766" t="s">
        <v>1577</v>
      </c>
      <c r="O766" t="s">
        <v>1218</v>
      </c>
    </row>
    <row r="767" customFormat="1" spans="1:15">
      <c r="A767">
        <v>766</v>
      </c>
      <c r="B767" t="s">
        <v>340</v>
      </c>
      <c r="C767" t="s">
        <v>2179</v>
      </c>
      <c r="D767" t="s">
        <v>1227</v>
      </c>
      <c r="E767" t="s">
        <v>1227</v>
      </c>
      <c r="F767" t="s">
        <v>36</v>
      </c>
      <c r="G767" t="s">
        <v>36</v>
      </c>
      <c r="H767" t="s">
        <v>36</v>
      </c>
      <c r="I767" s="22">
        <v>1</v>
      </c>
      <c r="J767" t="s">
        <v>24</v>
      </c>
      <c r="K767" t="s">
        <v>36</v>
      </c>
      <c r="L767" t="s">
        <v>340</v>
      </c>
      <c r="M767" t="s">
        <v>1576</v>
      </c>
      <c r="N767" t="s">
        <v>1577</v>
      </c>
      <c r="O767" t="s">
        <v>1218</v>
      </c>
    </row>
    <row r="768" customFormat="1" spans="1:15">
      <c r="A768">
        <v>767</v>
      </c>
      <c r="B768" t="s">
        <v>340</v>
      </c>
      <c r="C768" t="s">
        <v>2179</v>
      </c>
      <c r="D768" t="s">
        <v>1227</v>
      </c>
      <c r="E768" t="s">
        <v>1227</v>
      </c>
      <c r="F768" t="s">
        <v>36</v>
      </c>
      <c r="G768" t="s">
        <v>36</v>
      </c>
      <c r="H768" t="s">
        <v>36</v>
      </c>
      <c r="I768" s="22">
        <v>1</v>
      </c>
      <c r="J768" t="s">
        <v>24</v>
      </c>
      <c r="K768" t="s">
        <v>36</v>
      </c>
      <c r="L768" t="s">
        <v>340</v>
      </c>
      <c r="M768" t="s">
        <v>1576</v>
      </c>
      <c r="N768" t="s">
        <v>1577</v>
      </c>
      <c r="O768" t="s">
        <v>1218</v>
      </c>
    </row>
    <row r="769" customFormat="1" spans="1:15">
      <c r="A769">
        <v>768</v>
      </c>
      <c r="B769" t="s">
        <v>340</v>
      </c>
      <c r="C769" t="s">
        <v>2179</v>
      </c>
      <c r="D769" t="s">
        <v>50</v>
      </c>
      <c r="E769" t="s">
        <v>50</v>
      </c>
      <c r="F769" t="s">
        <v>36</v>
      </c>
      <c r="G769" t="s">
        <v>36</v>
      </c>
      <c r="H769" t="s">
        <v>36</v>
      </c>
      <c r="I769" s="22">
        <v>4</v>
      </c>
      <c r="J769" t="s">
        <v>52</v>
      </c>
      <c r="K769" t="s">
        <v>36</v>
      </c>
      <c r="L769" t="s">
        <v>340</v>
      </c>
      <c r="M769" t="s">
        <v>1576</v>
      </c>
      <c r="N769" t="s">
        <v>1577</v>
      </c>
      <c r="O769" t="s">
        <v>1218</v>
      </c>
    </row>
    <row r="770" customFormat="1" spans="1:15">
      <c r="A770">
        <v>769</v>
      </c>
      <c r="B770" t="s">
        <v>340</v>
      </c>
      <c r="C770" t="s">
        <v>2179</v>
      </c>
      <c r="D770" t="s">
        <v>70</v>
      </c>
      <c r="E770" t="s">
        <v>70</v>
      </c>
      <c r="F770" t="s">
        <v>36</v>
      </c>
      <c r="G770" t="s">
        <v>36</v>
      </c>
      <c r="H770" t="s">
        <v>36</v>
      </c>
      <c r="I770" s="22">
        <v>3</v>
      </c>
      <c r="J770" t="s">
        <v>24</v>
      </c>
      <c r="K770" t="s">
        <v>36</v>
      </c>
      <c r="L770" t="s">
        <v>340</v>
      </c>
      <c r="M770" t="s">
        <v>1444</v>
      </c>
      <c r="N770" t="s">
        <v>1445</v>
      </c>
      <c r="O770" t="s">
        <v>1218</v>
      </c>
    </row>
    <row r="771" customFormat="1" spans="1:15">
      <c r="A771">
        <v>770</v>
      </c>
      <c r="B771" t="s">
        <v>340</v>
      </c>
      <c r="C771" t="s">
        <v>2179</v>
      </c>
      <c r="D771" t="s">
        <v>50</v>
      </c>
      <c r="E771" t="s">
        <v>50</v>
      </c>
      <c r="F771" t="s">
        <v>36</v>
      </c>
      <c r="G771" t="s">
        <v>36</v>
      </c>
      <c r="H771" t="s">
        <v>36</v>
      </c>
      <c r="I771" s="22">
        <v>3</v>
      </c>
      <c r="J771" t="s">
        <v>99</v>
      </c>
      <c r="K771" t="s">
        <v>36</v>
      </c>
      <c r="L771" t="s">
        <v>340</v>
      </c>
      <c r="M771" t="s">
        <v>1444</v>
      </c>
      <c r="N771" t="s">
        <v>1445</v>
      </c>
      <c r="O771" t="s">
        <v>1218</v>
      </c>
    </row>
    <row r="772" customFormat="1" spans="1:15">
      <c r="A772">
        <v>771</v>
      </c>
      <c r="B772" t="s">
        <v>340</v>
      </c>
      <c r="C772" t="s">
        <v>2179</v>
      </c>
      <c r="D772" t="s">
        <v>56</v>
      </c>
      <c r="E772" t="s">
        <v>56</v>
      </c>
      <c r="F772" t="s">
        <v>36</v>
      </c>
      <c r="G772" t="s">
        <v>36</v>
      </c>
      <c r="H772" t="s">
        <v>36</v>
      </c>
      <c r="I772" s="22">
        <v>1</v>
      </c>
      <c r="J772" t="s">
        <v>99</v>
      </c>
      <c r="K772" t="s">
        <v>36</v>
      </c>
      <c r="L772" t="s">
        <v>340</v>
      </c>
      <c r="M772" t="s">
        <v>1444</v>
      </c>
      <c r="N772" t="s">
        <v>1445</v>
      </c>
      <c r="O772" t="s">
        <v>1218</v>
      </c>
    </row>
    <row r="773" customFormat="1" spans="1:15">
      <c r="A773">
        <v>772</v>
      </c>
      <c r="B773" t="s">
        <v>340</v>
      </c>
      <c r="C773" t="s">
        <v>2179</v>
      </c>
      <c r="D773" t="s">
        <v>94</v>
      </c>
      <c r="E773" t="s">
        <v>94</v>
      </c>
      <c r="F773" t="s">
        <v>36</v>
      </c>
      <c r="G773" t="s">
        <v>36</v>
      </c>
      <c r="H773" t="s">
        <v>36</v>
      </c>
      <c r="I773" s="22">
        <v>1</v>
      </c>
      <c r="J773" t="s">
        <v>95</v>
      </c>
      <c r="K773" t="s">
        <v>36</v>
      </c>
      <c r="L773" t="s">
        <v>340</v>
      </c>
      <c r="M773" t="s">
        <v>1444</v>
      </c>
      <c r="N773" t="s">
        <v>1445</v>
      </c>
      <c r="O773" t="s">
        <v>1218</v>
      </c>
    </row>
    <row r="774" customFormat="1" spans="1:15">
      <c r="A774">
        <v>773</v>
      </c>
      <c r="B774" t="s">
        <v>340</v>
      </c>
      <c r="C774" t="s">
        <v>2179</v>
      </c>
      <c r="D774" t="s">
        <v>70</v>
      </c>
      <c r="E774" t="s">
        <v>70</v>
      </c>
      <c r="F774" t="s">
        <v>36</v>
      </c>
      <c r="G774" t="s">
        <v>36</v>
      </c>
      <c r="H774" t="s">
        <v>36</v>
      </c>
      <c r="I774" s="22">
        <v>3</v>
      </c>
      <c r="J774" t="s">
        <v>24</v>
      </c>
      <c r="K774" t="s">
        <v>36</v>
      </c>
      <c r="L774" t="s">
        <v>340</v>
      </c>
      <c r="M774" t="s">
        <v>1461</v>
      </c>
      <c r="N774" t="s">
        <v>1462</v>
      </c>
      <c r="O774" t="s">
        <v>1218</v>
      </c>
    </row>
    <row r="775" customFormat="1" spans="1:15">
      <c r="A775">
        <v>774</v>
      </c>
      <c r="B775" t="s">
        <v>340</v>
      </c>
      <c r="C775" t="s">
        <v>2179</v>
      </c>
      <c r="D775" t="s">
        <v>50</v>
      </c>
      <c r="E775" t="s">
        <v>50</v>
      </c>
      <c r="F775" t="s">
        <v>36</v>
      </c>
      <c r="G775" t="s">
        <v>36</v>
      </c>
      <c r="H775" t="s">
        <v>36</v>
      </c>
      <c r="I775" s="22">
        <v>4</v>
      </c>
      <c r="J775" t="s">
        <v>52</v>
      </c>
      <c r="K775" t="s">
        <v>36</v>
      </c>
      <c r="L775" t="s">
        <v>340</v>
      </c>
      <c r="M775" t="s">
        <v>1461</v>
      </c>
      <c r="N775" t="s">
        <v>1462</v>
      </c>
      <c r="O775" t="s">
        <v>1218</v>
      </c>
    </row>
    <row r="776" customFormat="1" spans="1:15">
      <c r="A776">
        <v>775</v>
      </c>
      <c r="B776" t="s">
        <v>340</v>
      </c>
      <c r="C776" t="s">
        <v>2179</v>
      </c>
      <c r="D776" t="s">
        <v>50</v>
      </c>
      <c r="E776" t="s">
        <v>50</v>
      </c>
      <c r="F776" t="s">
        <v>36</v>
      </c>
      <c r="G776" t="s">
        <v>36</v>
      </c>
      <c r="H776" t="s">
        <v>36</v>
      </c>
      <c r="I776" s="22">
        <v>6</v>
      </c>
      <c r="J776" t="s">
        <v>99</v>
      </c>
      <c r="K776" t="s">
        <v>36</v>
      </c>
      <c r="L776" t="s">
        <v>340</v>
      </c>
      <c r="M776" t="s">
        <v>1461</v>
      </c>
      <c r="N776" t="s">
        <v>1462</v>
      </c>
      <c r="O776" t="s">
        <v>1218</v>
      </c>
    </row>
    <row r="777" customFormat="1" spans="1:15">
      <c r="A777">
        <v>776</v>
      </c>
      <c r="B777" t="s">
        <v>340</v>
      </c>
      <c r="C777" t="s">
        <v>2179</v>
      </c>
      <c r="D777" t="s">
        <v>56</v>
      </c>
      <c r="E777" t="s">
        <v>56</v>
      </c>
      <c r="F777" t="s">
        <v>36</v>
      </c>
      <c r="G777" t="s">
        <v>36</v>
      </c>
      <c r="H777" t="s">
        <v>36</v>
      </c>
      <c r="I777" s="22">
        <v>1</v>
      </c>
      <c r="J777" t="s">
        <v>99</v>
      </c>
      <c r="K777" t="s">
        <v>36</v>
      </c>
      <c r="L777" t="s">
        <v>340</v>
      </c>
      <c r="M777" t="s">
        <v>1461</v>
      </c>
      <c r="N777" t="s">
        <v>1462</v>
      </c>
      <c r="O777" t="s">
        <v>1218</v>
      </c>
    </row>
    <row r="778" customFormat="1" spans="1:15">
      <c r="A778">
        <v>777</v>
      </c>
      <c r="B778" t="s">
        <v>340</v>
      </c>
      <c r="C778" t="s">
        <v>2179</v>
      </c>
      <c r="D778" t="s">
        <v>94</v>
      </c>
      <c r="E778" t="s">
        <v>94</v>
      </c>
      <c r="F778" t="s">
        <v>36</v>
      </c>
      <c r="G778" t="s">
        <v>36</v>
      </c>
      <c r="H778" t="s">
        <v>36</v>
      </c>
      <c r="I778" s="22">
        <v>1</v>
      </c>
      <c r="J778" t="s">
        <v>95</v>
      </c>
      <c r="K778" t="s">
        <v>36</v>
      </c>
      <c r="L778" t="s">
        <v>340</v>
      </c>
      <c r="M778" t="s">
        <v>1461</v>
      </c>
      <c r="N778" t="s">
        <v>1462</v>
      </c>
      <c r="O778" t="s">
        <v>1218</v>
      </c>
    </row>
    <row r="779" customFormat="1" spans="1:15">
      <c r="A779">
        <v>778</v>
      </c>
      <c r="B779" t="s">
        <v>340</v>
      </c>
      <c r="C779" t="s">
        <v>2179</v>
      </c>
      <c r="D779" t="s">
        <v>70</v>
      </c>
      <c r="E779" t="s">
        <v>70</v>
      </c>
      <c r="F779" t="s">
        <v>36</v>
      </c>
      <c r="G779" t="s">
        <v>36</v>
      </c>
      <c r="H779" t="s">
        <v>36</v>
      </c>
      <c r="I779" s="22">
        <v>3</v>
      </c>
      <c r="J779" t="s">
        <v>24</v>
      </c>
      <c r="K779" t="s">
        <v>36</v>
      </c>
      <c r="L779" t="s">
        <v>340</v>
      </c>
      <c r="M779" t="s">
        <v>1487</v>
      </c>
      <c r="N779" t="s">
        <v>1488</v>
      </c>
      <c r="O779" t="s">
        <v>1218</v>
      </c>
    </row>
    <row r="780" customFormat="1" spans="1:15">
      <c r="A780">
        <v>779</v>
      </c>
      <c r="B780" t="s">
        <v>340</v>
      </c>
      <c r="C780" t="s">
        <v>2179</v>
      </c>
      <c r="D780" t="s">
        <v>56</v>
      </c>
      <c r="E780" t="s">
        <v>56</v>
      </c>
      <c r="F780" t="s">
        <v>36</v>
      </c>
      <c r="G780" t="s">
        <v>36</v>
      </c>
      <c r="H780" t="s">
        <v>36</v>
      </c>
      <c r="I780" s="22">
        <v>2</v>
      </c>
      <c r="J780" t="s">
        <v>52</v>
      </c>
      <c r="K780" t="s">
        <v>36</v>
      </c>
      <c r="L780" t="s">
        <v>340</v>
      </c>
      <c r="M780" t="s">
        <v>1487</v>
      </c>
      <c r="N780" t="s">
        <v>1488</v>
      </c>
      <c r="O780" t="s">
        <v>1218</v>
      </c>
    </row>
    <row r="781" customFormat="1" spans="1:15">
      <c r="A781">
        <v>780</v>
      </c>
      <c r="B781" t="s">
        <v>340</v>
      </c>
      <c r="C781" t="s">
        <v>2179</v>
      </c>
      <c r="D781" t="s">
        <v>94</v>
      </c>
      <c r="E781" t="s">
        <v>94</v>
      </c>
      <c r="F781" t="s">
        <v>36</v>
      </c>
      <c r="G781" t="s">
        <v>36</v>
      </c>
      <c r="H781" t="s">
        <v>36</v>
      </c>
      <c r="I781" s="22">
        <v>1</v>
      </c>
      <c r="J781" t="s">
        <v>95</v>
      </c>
      <c r="K781" t="s">
        <v>36</v>
      </c>
      <c r="L781" t="s">
        <v>340</v>
      </c>
      <c r="M781" t="s">
        <v>1487</v>
      </c>
      <c r="N781" t="s">
        <v>1488</v>
      </c>
      <c r="O781" t="s">
        <v>1218</v>
      </c>
    </row>
    <row r="782" customFormat="1" spans="1:15">
      <c r="A782">
        <v>781</v>
      </c>
      <c r="B782" t="s">
        <v>340</v>
      </c>
      <c r="C782" t="s">
        <v>2179</v>
      </c>
      <c r="D782" t="s">
        <v>70</v>
      </c>
      <c r="E782" t="s">
        <v>70</v>
      </c>
      <c r="F782" t="s">
        <v>36</v>
      </c>
      <c r="G782" t="s">
        <v>36</v>
      </c>
      <c r="H782" t="s">
        <v>36</v>
      </c>
      <c r="I782" s="22">
        <v>3</v>
      </c>
      <c r="J782" t="s">
        <v>24</v>
      </c>
      <c r="K782" t="s">
        <v>36</v>
      </c>
      <c r="L782" t="s">
        <v>340</v>
      </c>
      <c r="M782" t="s">
        <v>1502</v>
      </c>
      <c r="N782" t="s">
        <v>1503</v>
      </c>
      <c r="O782" t="s">
        <v>1218</v>
      </c>
    </row>
    <row r="783" customFormat="1" spans="1:15">
      <c r="A783">
        <v>782</v>
      </c>
      <c r="B783" t="s">
        <v>340</v>
      </c>
      <c r="C783" t="s">
        <v>2179</v>
      </c>
      <c r="D783" t="s">
        <v>50</v>
      </c>
      <c r="E783" t="s">
        <v>50</v>
      </c>
      <c r="F783" t="s">
        <v>36</v>
      </c>
      <c r="G783" t="s">
        <v>36</v>
      </c>
      <c r="H783" t="s">
        <v>36</v>
      </c>
      <c r="I783" s="22">
        <v>4</v>
      </c>
      <c r="J783" t="s">
        <v>52</v>
      </c>
      <c r="K783" t="s">
        <v>36</v>
      </c>
      <c r="L783" t="s">
        <v>340</v>
      </c>
      <c r="M783" t="s">
        <v>1502</v>
      </c>
      <c r="N783" t="s">
        <v>1503</v>
      </c>
      <c r="O783" t="s">
        <v>1218</v>
      </c>
    </row>
    <row r="784" customFormat="1" spans="1:15">
      <c r="A784">
        <v>783</v>
      </c>
      <c r="B784" t="s">
        <v>340</v>
      </c>
      <c r="C784" t="s">
        <v>2179</v>
      </c>
      <c r="D784" t="s">
        <v>56</v>
      </c>
      <c r="E784" t="s">
        <v>56</v>
      </c>
      <c r="F784" t="s">
        <v>36</v>
      </c>
      <c r="G784" t="s">
        <v>36</v>
      </c>
      <c r="H784" t="s">
        <v>36</v>
      </c>
      <c r="I784" s="22">
        <v>1</v>
      </c>
      <c r="J784" t="s">
        <v>99</v>
      </c>
      <c r="K784" t="s">
        <v>36</v>
      </c>
      <c r="L784" t="s">
        <v>340</v>
      </c>
      <c r="M784" t="s">
        <v>1502</v>
      </c>
      <c r="N784" t="s">
        <v>1503</v>
      </c>
      <c r="O784" t="s">
        <v>1218</v>
      </c>
    </row>
    <row r="785" customFormat="1" spans="1:15">
      <c r="A785">
        <v>784</v>
      </c>
      <c r="B785" t="s">
        <v>340</v>
      </c>
      <c r="C785" t="s">
        <v>2179</v>
      </c>
      <c r="D785" t="s">
        <v>94</v>
      </c>
      <c r="E785" t="s">
        <v>94</v>
      </c>
      <c r="F785" t="s">
        <v>36</v>
      </c>
      <c r="G785" t="s">
        <v>36</v>
      </c>
      <c r="H785" t="s">
        <v>36</v>
      </c>
      <c r="I785" s="22">
        <v>1</v>
      </c>
      <c r="J785" t="s">
        <v>95</v>
      </c>
      <c r="K785" t="s">
        <v>36</v>
      </c>
      <c r="L785" t="s">
        <v>340</v>
      </c>
      <c r="M785" t="s">
        <v>1502</v>
      </c>
      <c r="N785" t="s">
        <v>1503</v>
      </c>
      <c r="O785" t="s">
        <v>1218</v>
      </c>
    </row>
    <row r="786" customFormat="1" spans="1:15">
      <c r="A786">
        <v>785</v>
      </c>
      <c r="B786" t="s">
        <v>340</v>
      </c>
      <c r="C786" t="s">
        <v>2179</v>
      </c>
      <c r="D786" t="s">
        <v>70</v>
      </c>
      <c r="E786" t="s">
        <v>70</v>
      </c>
      <c r="F786" t="s">
        <v>36</v>
      </c>
      <c r="G786" t="s">
        <v>36</v>
      </c>
      <c r="H786" t="s">
        <v>36</v>
      </c>
      <c r="I786" s="22">
        <v>3</v>
      </c>
      <c r="J786" t="s">
        <v>24</v>
      </c>
      <c r="K786" t="s">
        <v>36</v>
      </c>
      <c r="L786" t="s">
        <v>340</v>
      </c>
      <c r="M786" t="s">
        <v>1537</v>
      </c>
      <c r="N786" t="s">
        <v>1538</v>
      </c>
      <c r="O786" t="s">
        <v>1218</v>
      </c>
    </row>
    <row r="787" customFormat="1" spans="1:15">
      <c r="A787">
        <v>786</v>
      </c>
      <c r="B787" t="s">
        <v>340</v>
      </c>
      <c r="C787" t="s">
        <v>2179</v>
      </c>
      <c r="D787" t="s">
        <v>50</v>
      </c>
      <c r="E787" t="s">
        <v>50</v>
      </c>
      <c r="F787" t="s">
        <v>36</v>
      </c>
      <c r="G787" t="s">
        <v>36</v>
      </c>
      <c r="H787" t="s">
        <v>36</v>
      </c>
      <c r="I787" s="22">
        <v>4</v>
      </c>
      <c r="J787" t="s">
        <v>52</v>
      </c>
      <c r="K787" t="s">
        <v>36</v>
      </c>
      <c r="L787" t="s">
        <v>340</v>
      </c>
      <c r="M787" t="s">
        <v>1537</v>
      </c>
      <c r="N787" t="s">
        <v>1538</v>
      </c>
      <c r="O787" t="s">
        <v>1218</v>
      </c>
    </row>
    <row r="788" customFormat="1" spans="1:15">
      <c r="A788">
        <v>787</v>
      </c>
      <c r="B788" t="s">
        <v>340</v>
      </c>
      <c r="C788" t="s">
        <v>2179</v>
      </c>
      <c r="D788" t="s">
        <v>50</v>
      </c>
      <c r="E788" t="s">
        <v>50</v>
      </c>
      <c r="F788" t="s">
        <v>36</v>
      </c>
      <c r="G788" t="s">
        <v>36</v>
      </c>
      <c r="H788" t="s">
        <v>36</v>
      </c>
      <c r="I788" s="22">
        <v>10</v>
      </c>
      <c r="J788" t="s">
        <v>99</v>
      </c>
      <c r="K788" t="s">
        <v>36</v>
      </c>
      <c r="L788" t="s">
        <v>340</v>
      </c>
      <c r="M788" t="s">
        <v>1537</v>
      </c>
      <c r="N788" t="s">
        <v>1538</v>
      </c>
      <c r="O788" t="s">
        <v>1218</v>
      </c>
    </row>
    <row r="789" customFormat="1" spans="1:15">
      <c r="A789">
        <v>788</v>
      </c>
      <c r="B789" t="s">
        <v>340</v>
      </c>
      <c r="C789" t="s">
        <v>2179</v>
      </c>
      <c r="D789" t="s">
        <v>56</v>
      </c>
      <c r="E789" t="s">
        <v>56</v>
      </c>
      <c r="F789" t="s">
        <v>36</v>
      </c>
      <c r="G789" t="s">
        <v>36</v>
      </c>
      <c r="H789" t="s">
        <v>36</v>
      </c>
      <c r="I789" s="22">
        <v>1.5</v>
      </c>
      <c r="J789" t="s">
        <v>99</v>
      </c>
      <c r="K789" t="s">
        <v>36</v>
      </c>
      <c r="L789" t="s">
        <v>340</v>
      </c>
      <c r="M789" t="s">
        <v>1537</v>
      </c>
      <c r="N789" t="s">
        <v>1538</v>
      </c>
      <c r="O789" t="s">
        <v>1218</v>
      </c>
    </row>
    <row r="790" customFormat="1" spans="1:15">
      <c r="A790">
        <v>789</v>
      </c>
      <c r="B790" t="s">
        <v>340</v>
      </c>
      <c r="C790" t="s">
        <v>2179</v>
      </c>
      <c r="D790" t="s">
        <v>94</v>
      </c>
      <c r="E790" t="s">
        <v>94</v>
      </c>
      <c r="F790" t="s">
        <v>36</v>
      </c>
      <c r="G790" t="s">
        <v>36</v>
      </c>
      <c r="H790" t="s">
        <v>36</v>
      </c>
      <c r="I790" s="22">
        <v>1</v>
      </c>
      <c r="J790" t="s">
        <v>95</v>
      </c>
      <c r="K790" t="s">
        <v>36</v>
      </c>
      <c r="L790" t="s">
        <v>340</v>
      </c>
      <c r="M790" t="s">
        <v>1537</v>
      </c>
      <c r="N790" t="s">
        <v>1538</v>
      </c>
      <c r="O790" t="s">
        <v>1218</v>
      </c>
    </row>
    <row r="791" customFormat="1" spans="1:15">
      <c r="A791">
        <v>790</v>
      </c>
      <c r="B791" t="s">
        <v>340</v>
      </c>
      <c r="C791" t="s">
        <v>2179</v>
      </c>
      <c r="D791" t="s">
        <v>103</v>
      </c>
      <c r="E791" t="s">
        <v>103</v>
      </c>
      <c r="F791" t="s">
        <v>36</v>
      </c>
      <c r="G791" t="s">
        <v>36</v>
      </c>
      <c r="H791" t="s">
        <v>36</v>
      </c>
      <c r="I791" s="22">
        <v>1</v>
      </c>
      <c r="J791" t="s">
        <v>24</v>
      </c>
      <c r="K791" t="s">
        <v>36</v>
      </c>
      <c r="L791" t="s">
        <v>340</v>
      </c>
      <c r="M791" t="s">
        <v>1073</v>
      </c>
      <c r="N791" t="s">
        <v>1074</v>
      </c>
      <c r="O791" t="s">
        <v>1028</v>
      </c>
    </row>
    <row r="792" customFormat="1" spans="1:15">
      <c r="A792">
        <v>791</v>
      </c>
      <c r="B792" t="s">
        <v>340</v>
      </c>
      <c r="C792" t="s">
        <v>2179</v>
      </c>
      <c r="D792" t="s">
        <v>103</v>
      </c>
      <c r="E792" t="s">
        <v>103</v>
      </c>
      <c r="F792" t="s">
        <v>36</v>
      </c>
      <c r="G792" t="s">
        <v>36</v>
      </c>
      <c r="H792" t="s">
        <v>36</v>
      </c>
      <c r="I792" s="22">
        <v>1</v>
      </c>
      <c r="J792" t="s">
        <v>35</v>
      </c>
      <c r="K792" t="s">
        <v>735</v>
      </c>
      <c r="L792" t="s">
        <v>386</v>
      </c>
      <c r="M792" t="s">
        <v>1493</v>
      </c>
      <c r="N792" t="s">
        <v>1494</v>
      </c>
      <c r="O792" t="s">
        <v>1218</v>
      </c>
    </row>
    <row r="793" customFormat="1" spans="1:15">
      <c r="A793">
        <v>792</v>
      </c>
      <c r="B793" t="s">
        <v>340</v>
      </c>
      <c r="C793" t="s">
        <v>2179</v>
      </c>
      <c r="D793" t="s">
        <v>50</v>
      </c>
      <c r="E793" t="s">
        <v>50</v>
      </c>
      <c r="F793" t="s">
        <v>36</v>
      </c>
      <c r="G793" t="s">
        <v>36</v>
      </c>
      <c r="H793" t="s">
        <v>36</v>
      </c>
      <c r="I793" s="22">
        <v>2</v>
      </c>
      <c r="J793" t="s">
        <v>52</v>
      </c>
      <c r="K793" t="s">
        <v>36</v>
      </c>
      <c r="L793" t="s">
        <v>340</v>
      </c>
      <c r="M793" t="s">
        <v>1493</v>
      </c>
      <c r="N793" t="s">
        <v>1494</v>
      </c>
      <c r="O793" t="s">
        <v>1218</v>
      </c>
    </row>
    <row r="794" customFormat="1" spans="1:15">
      <c r="A794">
        <v>793</v>
      </c>
      <c r="B794" t="s">
        <v>340</v>
      </c>
      <c r="C794" t="s">
        <v>2179</v>
      </c>
      <c r="D794" t="s">
        <v>103</v>
      </c>
      <c r="E794" t="s">
        <v>103</v>
      </c>
      <c r="F794" t="s">
        <v>36</v>
      </c>
      <c r="G794" t="s">
        <v>36</v>
      </c>
      <c r="H794" t="s">
        <v>36</v>
      </c>
      <c r="I794" s="22">
        <v>1</v>
      </c>
      <c r="J794" t="s">
        <v>24</v>
      </c>
      <c r="K794" t="s">
        <v>36</v>
      </c>
      <c r="L794" t="s">
        <v>340</v>
      </c>
      <c r="M794" t="s">
        <v>1493</v>
      </c>
      <c r="N794" t="s">
        <v>1494</v>
      </c>
      <c r="O794" t="s">
        <v>1218</v>
      </c>
    </row>
    <row r="795" customFormat="1" spans="1:15">
      <c r="A795">
        <v>794</v>
      </c>
      <c r="B795" t="s">
        <v>340</v>
      </c>
      <c r="C795" t="s">
        <v>2179</v>
      </c>
      <c r="D795" t="s">
        <v>103</v>
      </c>
      <c r="E795" t="s">
        <v>103</v>
      </c>
      <c r="F795" t="s">
        <v>36</v>
      </c>
      <c r="G795" t="s">
        <v>36</v>
      </c>
      <c r="H795" t="s">
        <v>36</v>
      </c>
      <c r="I795" s="22">
        <v>1</v>
      </c>
      <c r="J795" t="s">
        <v>24</v>
      </c>
      <c r="K795" t="s">
        <v>36</v>
      </c>
      <c r="L795" t="s">
        <v>340</v>
      </c>
      <c r="M795" t="s">
        <v>1493</v>
      </c>
      <c r="N795" t="s">
        <v>1494</v>
      </c>
      <c r="O795" t="s">
        <v>1218</v>
      </c>
    </row>
    <row r="796" customFormat="1" spans="1:15">
      <c r="A796">
        <v>795</v>
      </c>
      <c r="B796" t="s">
        <v>340</v>
      </c>
      <c r="C796" t="s">
        <v>2179</v>
      </c>
      <c r="D796" t="s">
        <v>93</v>
      </c>
      <c r="E796" t="s">
        <v>93</v>
      </c>
      <c r="F796" t="s">
        <v>36</v>
      </c>
      <c r="G796" t="s">
        <v>36</v>
      </c>
      <c r="H796" t="s">
        <v>36</v>
      </c>
      <c r="I796" s="22">
        <v>1</v>
      </c>
      <c r="J796" t="s">
        <v>24</v>
      </c>
      <c r="K796" t="s">
        <v>36</v>
      </c>
      <c r="L796" t="s">
        <v>340</v>
      </c>
      <c r="M796" t="s">
        <v>1493</v>
      </c>
      <c r="N796" t="s">
        <v>1494</v>
      </c>
      <c r="O796" t="s">
        <v>1218</v>
      </c>
    </row>
    <row r="797" customFormat="1" spans="1:15">
      <c r="A797">
        <v>796</v>
      </c>
      <c r="B797" t="s">
        <v>340</v>
      </c>
      <c r="C797" t="s">
        <v>2179</v>
      </c>
      <c r="D797" t="s">
        <v>50</v>
      </c>
      <c r="E797" t="s">
        <v>50</v>
      </c>
      <c r="F797" t="s">
        <v>36</v>
      </c>
      <c r="G797" t="s">
        <v>36</v>
      </c>
      <c r="H797" t="s">
        <v>36</v>
      </c>
      <c r="I797" s="22">
        <v>3</v>
      </c>
      <c r="J797" t="s">
        <v>99</v>
      </c>
      <c r="K797" t="s">
        <v>36</v>
      </c>
      <c r="L797" t="s">
        <v>340</v>
      </c>
      <c r="M797" t="s">
        <v>2317</v>
      </c>
      <c r="N797" t="s">
        <v>2318</v>
      </c>
      <c r="O797" t="s">
        <v>1218</v>
      </c>
    </row>
    <row r="798" customFormat="1" spans="1:16">
      <c r="A798">
        <v>797</v>
      </c>
      <c r="B798" t="s">
        <v>340</v>
      </c>
      <c r="C798" t="s">
        <v>2179</v>
      </c>
      <c r="D798" t="s">
        <v>80</v>
      </c>
      <c r="E798" t="s">
        <v>80</v>
      </c>
      <c r="F798" t="s">
        <v>36</v>
      </c>
      <c r="G798" t="s">
        <v>36</v>
      </c>
      <c r="H798" t="s">
        <v>36</v>
      </c>
      <c r="I798" s="22">
        <v>1</v>
      </c>
      <c r="J798" t="s">
        <v>24</v>
      </c>
      <c r="K798" t="s">
        <v>36</v>
      </c>
      <c r="L798" t="s">
        <v>340</v>
      </c>
      <c r="M798" t="s">
        <v>2319</v>
      </c>
      <c r="N798" t="s">
        <v>2320</v>
      </c>
      <c r="O798" t="s">
        <v>1028</v>
      </c>
      <c r="P798" t="s">
        <v>1035</v>
      </c>
    </row>
    <row r="799" customFormat="1" spans="1:15">
      <c r="A799">
        <v>798</v>
      </c>
      <c r="B799" t="s">
        <v>340</v>
      </c>
      <c r="C799" t="s">
        <v>2179</v>
      </c>
      <c r="D799" t="s">
        <v>70</v>
      </c>
      <c r="E799" t="s">
        <v>70</v>
      </c>
      <c r="F799" t="s">
        <v>36</v>
      </c>
      <c r="G799" t="s">
        <v>36</v>
      </c>
      <c r="H799" t="s">
        <v>36</v>
      </c>
      <c r="I799" s="22">
        <v>3</v>
      </c>
      <c r="J799" t="s">
        <v>24</v>
      </c>
      <c r="K799" t="s">
        <v>36</v>
      </c>
      <c r="L799" t="s">
        <v>340</v>
      </c>
      <c r="M799" t="s">
        <v>1569</v>
      </c>
      <c r="N799" t="s">
        <v>1570</v>
      </c>
      <c r="O799" t="s">
        <v>1218</v>
      </c>
    </row>
    <row r="800" customFormat="1" spans="1:15">
      <c r="A800">
        <v>799</v>
      </c>
      <c r="B800" t="s">
        <v>340</v>
      </c>
      <c r="C800" t="s">
        <v>2179</v>
      </c>
      <c r="D800" t="s">
        <v>56</v>
      </c>
      <c r="E800" t="s">
        <v>56</v>
      </c>
      <c r="F800" t="s">
        <v>36</v>
      </c>
      <c r="G800" t="s">
        <v>36</v>
      </c>
      <c r="H800" t="s">
        <v>36</v>
      </c>
      <c r="I800" s="22">
        <v>2</v>
      </c>
      <c r="J800" t="s">
        <v>52</v>
      </c>
      <c r="K800" t="s">
        <v>36</v>
      </c>
      <c r="L800" t="s">
        <v>340</v>
      </c>
      <c r="M800" t="s">
        <v>1569</v>
      </c>
      <c r="N800" t="s">
        <v>1570</v>
      </c>
      <c r="O800" t="s">
        <v>1218</v>
      </c>
    </row>
    <row r="801" customFormat="1" spans="1:15">
      <c r="A801">
        <v>800</v>
      </c>
      <c r="B801" t="s">
        <v>340</v>
      </c>
      <c r="C801" t="s">
        <v>2179</v>
      </c>
      <c r="D801" t="s">
        <v>94</v>
      </c>
      <c r="E801" t="s">
        <v>94</v>
      </c>
      <c r="F801" t="s">
        <v>36</v>
      </c>
      <c r="G801" t="s">
        <v>36</v>
      </c>
      <c r="H801" t="s">
        <v>36</v>
      </c>
      <c r="I801" s="22">
        <v>1</v>
      </c>
      <c r="J801" t="s">
        <v>95</v>
      </c>
      <c r="K801" t="s">
        <v>36</v>
      </c>
      <c r="L801" t="s">
        <v>340</v>
      </c>
      <c r="M801" t="s">
        <v>1569</v>
      </c>
      <c r="N801" t="s">
        <v>1570</v>
      </c>
      <c r="O801" t="s">
        <v>1218</v>
      </c>
    </row>
    <row r="802" customFormat="1" spans="1:15">
      <c r="A802">
        <v>801</v>
      </c>
      <c r="B802" t="s">
        <v>340</v>
      </c>
      <c r="C802" t="s">
        <v>2179</v>
      </c>
      <c r="D802" t="s">
        <v>102</v>
      </c>
      <c r="E802" t="s">
        <v>102</v>
      </c>
      <c r="F802" t="s">
        <v>36</v>
      </c>
      <c r="G802" t="s">
        <v>36</v>
      </c>
      <c r="H802" t="s">
        <v>36</v>
      </c>
      <c r="I802" s="22">
        <v>4</v>
      </c>
      <c r="J802" t="s">
        <v>99</v>
      </c>
      <c r="K802" t="s">
        <v>36</v>
      </c>
      <c r="L802" t="s">
        <v>340</v>
      </c>
      <c r="M802" t="s">
        <v>1581</v>
      </c>
      <c r="N802" t="s">
        <v>1582</v>
      </c>
      <c r="O802" t="s">
        <v>1218</v>
      </c>
    </row>
    <row r="803" customFormat="1" spans="1:15">
      <c r="A803">
        <v>802</v>
      </c>
      <c r="B803" t="s">
        <v>340</v>
      </c>
      <c r="C803" t="s">
        <v>2179</v>
      </c>
      <c r="D803" t="s">
        <v>50</v>
      </c>
      <c r="E803" t="s">
        <v>50</v>
      </c>
      <c r="F803" t="s">
        <v>36</v>
      </c>
      <c r="G803" t="s">
        <v>36</v>
      </c>
      <c r="H803" t="s">
        <v>36</v>
      </c>
      <c r="I803" s="22">
        <v>15</v>
      </c>
      <c r="J803" t="s">
        <v>99</v>
      </c>
      <c r="K803" t="s">
        <v>2321</v>
      </c>
      <c r="L803" t="s">
        <v>340</v>
      </c>
      <c r="M803" t="s">
        <v>2322</v>
      </c>
      <c r="N803" t="s">
        <v>2323</v>
      </c>
      <c r="O803" t="s">
        <v>1028</v>
      </c>
    </row>
    <row r="804" customFormat="1" spans="1:15">
      <c r="A804">
        <v>803</v>
      </c>
      <c r="B804" t="s">
        <v>340</v>
      </c>
      <c r="C804" t="s">
        <v>2179</v>
      </c>
      <c r="D804" t="s">
        <v>2252</v>
      </c>
      <c r="E804" t="s">
        <v>2252</v>
      </c>
      <c r="F804" t="s">
        <v>36</v>
      </c>
      <c r="G804" t="s">
        <v>36</v>
      </c>
      <c r="H804" t="s">
        <v>36</v>
      </c>
      <c r="I804" s="22">
        <v>1</v>
      </c>
      <c r="J804" t="s">
        <v>40</v>
      </c>
      <c r="K804" t="s">
        <v>36</v>
      </c>
      <c r="L804" t="s">
        <v>340</v>
      </c>
      <c r="M804" t="s">
        <v>2324</v>
      </c>
      <c r="N804" t="s">
        <v>2325</v>
      </c>
      <c r="O804" t="s">
        <v>1028</v>
      </c>
    </row>
    <row r="805" customFormat="1" spans="1:16">
      <c r="A805">
        <v>804</v>
      </c>
      <c r="B805" t="s">
        <v>2326</v>
      </c>
      <c r="C805" t="s">
        <v>2327</v>
      </c>
      <c r="D805" t="s">
        <v>80</v>
      </c>
      <c r="E805" t="s">
        <v>80</v>
      </c>
      <c r="F805">
        <v>1468.47</v>
      </c>
      <c r="G805">
        <v>44.05</v>
      </c>
      <c r="H805">
        <v>1424.42</v>
      </c>
      <c r="I805" s="22">
        <v>1</v>
      </c>
      <c r="J805" t="s">
        <v>24</v>
      </c>
      <c r="K805" t="s">
        <v>36</v>
      </c>
      <c r="L805" t="s">
        <v>340</v>
      </c>
      <c r="M805" t="s">
        <v>1261</v>
      </c>
      <c r="N805" t="s">
        <v>1262</v>
      </c>
      <c r="O805" t="s">
        <v>1218</v>
      </c>
      <c r="P805" t="s">
        <v>1035</v>
      </c>
    </row>
    <row r="806" customFormat="1" spans="1:16">
      <c r="A806">
        <v>805</v>
      </c>
      <c r="B806" t="s">
        <v>2326</v>
      </c>
      <c r="C806" t="s">
        <v>2328</v>
      </c>
      <c r="D806" t="s">
        <v>80</v>
      </c>
      <c r="E806" t="s">
        <v>80</v>
      </c>
      <c r="F806">
        <v>2263.37</v>
      </c>
      <c r="G806">
        <v>67.9</v>
      </c>
      <c r="H806">
        <v>2195.47</v>
      </c>
      <c r="I806" s="22">
        <v>1</v>
      </c>
      <c r="J806" t="s">
        <v>24</v>
      </c>
      <c r="K806" t="s">
        <v>36</v>
      </c>
      <c r="L806" t="s">
        <v>340</v>
      </c>
      <c r="M806" t="s">
        <v>1241</v>
      </c>
      <c r="N806" t="s">
        <v>1242</v>
      </c>
      <c r="O806" t="s">
        <v>1218</v>
      </c>
      <c r="P806" t="s">
        <v>1035</v>
      </c>
    </row>
    <row r="807" customFormat="1" spans="1:15">
      <c r="A807">
        <v>806</v>
      </c>
      <c r="B807" t="s">
        <v>2326</v>
      </c>
      <c r="C807" t="s">
        <v>2329</v>
      </c>
      <c r="D807" t="s">
        <v>80</v>
      </c>
      <c r="E807" t="s">
        <v>80</v>
      </c>
      <c r="F807">
        <v>496.58</v>
      </c>
      <c r="G807">
        <v>14.9</v>
      </c>
      <c r="H807">
        <v>481.68</v>
      </c>
      <c r="I807" s="22">
        <v>1</v>
      </c>
      <c r="J807" t="s">
        <v>24</v>
      </c>
      <c r="K807" t="s">
        <v>36</v>
      </c>
      <c r="L807" t="s">
        <v>340</v>
      </c>
      <c r="M807" t="s">
        <v>1452</v>
      </c>
      <c r="N807" t="s">
        <v>1453</v>
      </c>
      <c r="O807" t="s">
        <v>1218</v>
      </c>
    </row>
    <row r="808" customFormat="1" spans="1:15">
      <c r="A808">
        <v>807</v>
      </c>
      <c r="B808" t="s">
        <v>2326</v>
      </c>
      <c r="C808" t="s">
        <v>2330</v>
      </c>
      <c r="D808" t="s">
        <v>80</v>
      </c>
      <c r="E808" t="s">
        <v>80</v>
      </c>
      <c r="F808">
        <v>2217.43</v>
      </c>
      <c r="G808">
        <v>565.32</v>
      </c>
      <c r="H808">
        <v>1652.11</v>
      </c>
      <c r="I808" s="22">
        <v>1</v>
      </c>
      <c r="J808" t="s">
        <v>24</v>
      </c>
      <c r="K808" t="s">
        <v>36</v>
      </c>
      <c r="L808" t="s">
        <v>340</v>
      </c>
      <c r="M808" t="s">
        <v>1576</v>
      </c>
      <c r="N808" t="s">
        <v>1577</v>
      </c>
      <c r="O808" t="s">
        <v>1218</v>
      </c>
    </row>
    <row r="809" customFormat="1" spans="1:15">
      <c r="A809">
        <v>808</v>
      </c>
      <c r="B809" t="s">
        <v>2326</v>
      </c>
      <c r="C809" t="s">
        <v>2331</v>
      </c>
      <c r="D809" t="s">
        <v>80</v>
      </c>
      <c r="E809" t="s">
        <v>80</v>
      </c>
      <c r="F809">
        <v>2043.15</v>
      </c>
      <c r="G809">
        <v>292.53</v>
      </c>
      <c r="H809">
        <v>1750.62</v>
      </c>
      <c r="I809" s="22">
        <v>1</v>
      </c>
      <c r="J809" t="s">
        <v>24</v>
      </c>
      <c r="K809" t="s">
        <v>36</v>
      </c>
      <c r="L809" t="s">
        <v>340</v>
      </c>
      <c r="M809" t="s">
        <v>1444</v>
      </c>
      <c r="N809" t="s">
        <v>1445</v>
      </c>
      <c r="O809" t="s">
        <v>1218</v>
      </c>
    </row>
    <row r="810" customFormat="1" spans="1:15">
      <c r="A810">
        <v>809</v>
      </c>
      <c r="B810" t="s">
        <v>2326</v>
      </c>
      <c r="C810" t="s">
        <v>2332</v>
      </c>
      <c r="D810" t="s">
        <v>80</v>
      </c>
      <c r="E810" t="s">
        <v>80</v>
      </c>
      <c r="F810">
        <v>1170.27</v>
      </c>
      <c r="G810">
        <v>35.11</v>
      </c>
      <c r="H810">
        <v>1135.16</v>
      </c>
      <c r="I810" s="22">
        <v>1</v>
      </c>
      <c r="J810" t="s">
        <v>24</v>
      </c>
      <c r="K810" t="s">
        <v>36</v>
      </c>
      <c r="L810" t="s">
        <v>340</v>
      </c>
      <c r="M810" t="s">
        <v>1461</v>
      </c>
      <c r="N810" t="s">
        <v>1462</v>
      </c>
      <c r="O810" t="s">
        <v>1218</v>
      </c>
    </row>
    <row r="811" customFormat="1" spans="1:15">
      <c r="A811">
        <v>810</v>
      </c>
      <c r="B811" t="s">
        <v>2326</v>
      </c>
      <c r="C811" t="s">
        <v>2333</v>
      </c>
      <c r="D811" t="s">
        <v>80</v>
      </c>
      <c r="E811" t="s">
        <v>80</v>
      </c>
      <c r="F811">
        <v>1345.67</v>
      </c>
      <c r="G811">
        <v>40.37</v>
      </c>
      <c r="H811">
        <v>1305.3</v>
      </c>
      <c r="I811" s="22">
        <v>1</v>
      </c>
      <c r="J811" t="s">
        <v>24</v>
      </c>
      <c r="K811" t="s">
        <v>36</v>
      </c>
      <c r="L811" t="s">
        <v>340</v>
      </c>
      <c r="M811" t="s">
        <v>1487</v>
      </c>
      <c r="N811" t="s">
        <v>1488</v>
      </c>
      <c r="O811" t="s">
        <v>1218</v>
      </c>
    </row>
    <row r="812" customFormat="1" spans="1:15">
      <c r="A812">
        <v>811</v>
      </c>
      <c r="B812" t="s">
        <v>2326</v>
      </c>
      <c r="C812" t="s">
        <v>2334</v>
      </c>
      <c r="D812" t="s">
        <v>80</v>
      </c>
      <c r="E812" t="s">
        <v>80</v>
      </c>
      <c r="F812">
        <v>3704.92</v>
      </c>
      <c r="G812">
        <v>728.85</v>
      </c>
      <c r="H812">
        <v>2976.07</v>
      </c>
      <c r="I812" s="22">
        <v>1</v>
      </c>
      <c r="J812" t="s">
        <v>24</v>
      </c>
      <c r="K812" t="s">
        <v>36</v>
      </c>
      <c r="L812" t="s">
        <v>340</v>
      </c>
      <c r="M812" t="s">
        <v>1502</v>
      </c>
      <c r="N812" t="s">
        <v>1503</v>
      </c>
      <c r="O812" t="s">
        <v>1218</v>
      </c>
    </row>
    <row r="813" customFormat="1" spans="1:15">
      <c r="A813">
        <v>812</v>
      </c>
      <c r="B813" t="s">
        <v>2326</v>
      </c>
      <c r="C813" t="s">
        <v>2335</v>
      </c>
      <c r="D813" t="s">
        <v>80</v>
      </c>
      <c r="E813" t="s">
        <v>80</v>
      </c>
      <c r="F813">
        <v>1345.67</v>
      </c>
      <c r="G813">
        <v>40.37</v>
      </c>
      <c r="H813">
        <v>1305.3</v>
      </c>
      <c r="I813" s="22">
        <v>1</v>
      </c>
      <c r="J813" t="s">
        <v>24</v>
      </c>
      <c r="K813" t="s">
        <v>36</v>
      </c>
      <c r="L813" t="s">
        <v>340</v>
      </c>
      <c r="M813" t="s">
        <v>1561</v>
      </c>
      <c r="N813" t="s">
        <v>1562</v>
      </c>
      <c r="O813" t="s">
        <v>1218</v>
      </c>
    </row>
    <row r="814" customFormat="1" spans="1:15">
      <c r="A814">
        <v>813</v>
      </c>
      <c r="B814" t="s">
        <v>2326</v>
      </c>
      <c r="C814" t="s">
        <v>2336</v>
      </c>
      <c r="D814" t="s">
        <v>80</v>
      </c>
      <c r="E814" t="s">
        <v>80</v>
      </c>
      <c r="F814">
        <v>2094.4</v>
      </c>
      <c r="G814">
        <v>437.89</v>
      </c>
      <c r="H814">
        <v>1656.51</v>
      </c>
      <c r="I814" s="22">
        <v>1</v>
      </c>
      <c r="J814" t="s">
        <v>24</v>
      </c>
      <c r="K814" t="s">
        <v>36</v>
      </c>
      <c r="L814" t="s">
        <v>340</v>
      </c>
      <c r="M814" t="s">
        <v>1569</v>
      </c>
      <c r="N814" t="s">
        <v>1570</v>
      </c>
      <c r="O814" t="s">
        <v>1218</v>
      </c>
    </row>
  </sheetData>
  <pageMargins left="0.75" right="0.75" top="1" bottom="1" header="0.5" footer="0.5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59"/>
  <sheetViews>
    <sheetView workbookViewId="0">
      <selection activeCell="F1" sqref="F$1:F$1048576"/>
    </sheetView>
  </sheetViews>
  <sheetFormatPr defaultColWidth="8.72222222222222" defaultRowHeight="12"/>
  <cols>
    <col min="1" max="1" width="5.53703703703704" style="2" customWidth="1"/>
    <col min="2" max="2" width="28.1851851851852" style="2" customWidth="1"/>
    <col min="3" max="3" width="16.537037037037" style="3" customWidth="1"/>
    <col min="4" max="4" width="48.6296296296296" style="4" customWidth="1"/>
    <col min="5" max="5" width="12.6296296296296" style="2" customWidth="1"/>
    <col min="6" max="6" width="12.0925925925926" style="2" customWidth="1"/>
    <col min="7" max="7" width="12.1851851851852" style="2" customWidth="1"/>
    <col min="8" max="8" width="11.5462962962963" style="2" customWidth="1"/>
    <col min="9" max="9" width="7.4537037037037" style="5" customWidth="1"/>
    <col min="10" max="10" width="16.6296296296296" style="2" customWidth="1"/>
    <col min="11" max="11" width="12.1851851851852" style="2" customWidth="1"/>
    <col min="12" max="12" width="71.1851851851852" style="4" customWidth="1"/>
    <col min="13" max="13" width="16.9074074074074" style="2" customWidth="1"/>
    <col min="14" max="14" width="23.9074074074074" style="2" customWidth="1"/>
    <col min="15" max="15" width="21.4537037037037" style="3" customWidth="1"/>
    <col min="16" max="16" width="18.8148148148148" style="2" customWidth="1"/>
    <col min="17" max="17" width="21.6296296296296" style="2" customWidth="1"/>
    <col min="18" max="16384" width="8.72222222222222" style="2"/>
  </cols>
  <sheetData>
    <row r="1" s="1" customFormat="1" ht="37.5" customHeight="1" spans="1:16">
      <c r="A1" s="6" t="s">
        <v>118</v>
      </c>
      <c r="B1" s="7" t="s">
        <v>119</v>
      </c>
      <c r="C1" s="8" t="s">
        <v>120</v>
      </c>
      <c r="D1" s="7" t="s">
        <v>121</v>
      </c>
      <c r="E1" s="7" t="s">
        <v>122</v>
      </c>
      <c r="F1" s="7" t="s">
        <v>332</v>
      </c>
      <c r="G1" s="7" t="s">
        <v>333</v>
      </c>
      <c r="H1" s="7" t="s">
        <v>125</v>
      </c>
      <c r="I1" s="17" t="s">
        <v>16</v>
      </c>
      <c r="J1" s="7" t="s">
        <v>334</v>
      </c>
      <c r="K1" s="7" t="s">
        <v>335</v>
      </c>
      <c r="L1" s="7" t="s">
        <v>128</v>
      </c>
      <c r="M1" s="7" t="s">
        <v>129</v>
      </c>
      <c r="N1" s="7" t="s">
        <v>130</v>
      </c>
      <c r="O1" s="8" t="s">
        <v>131</v>
      </c>
      <c r="P1" s="18" t="s">
        <v>2337</v>
      </c>
    </row>
    <row r="2" s="2" customFormat="1" ht="20" customHeight="1" spans="1:16">
      <c r="A2" s="6">
        <v>1</v>
      </c>
      <c r="B2" s="9" t="s">
        <v>2338</v>
      </c>
      <c r="C2" s="10" t="s">
        <v>2339</v>
      </c>
      <c r="D2" s="10" t="s">
        <v>140</v>
      </c>
      <c r="E2" s="6"/>
      <c r="F2" s="9">
        <v>6164.98</v>
      </c>
      <c r="G2" s="9">
        <v>184.95</v>
      </c>
      <c r="H2" s="11">
        <v>5980.03</v>
      </c>
      <c r="I2" s="12">
        <v>1</v>
      </c>
      <c r="J2" s="12" t="s">
        <v>40</v>
      </c>
      <c r="K2" s="6"/>
      <c r="L2" s="12" t="s">
        <v>230</v>
      </c>
      <c r="M2" s="6"/>
      <c r="N2" s="12" t="s">
        <v>2340</v>
      </c>
      <c r="O2" s="12" t="s">
        <v>2341</v>
      </c>
      <c r="P2" s="12" t="s">
        <v>141</v>
      </c>
    </row>
    <row r="3" s="2" customFormat="1" ht="20" customHeight="1" spans="1:16">
      <c r="A3" s="6">
        <v>2</v>
      </c>
      <c r="B3" s="9" t="s">
        <v>2338</v>
      </c>
      <c r="C3" s="10" t="s">
        <v>2342</v>
      </c>
      <c r="D3" s="10" t="s">
        <v>151</v>
      </c>
      <c r="E3" s="9"/>
      <c r="F3" s="9">
        <v>3779.38</v>
      </c>
      <c r="G3" s="9">
        <v>113.38</v>
      </c>
      <c r="H3" s="11">
        <v>3666</v>
      </c>
      <c r="I3" s="12">
        <v>1</v>
      </c>
      <c r="J3" s="12" t="s">
        <v>24</v>
      </c>
      <c r="K3" s="6"/>
      <c r="L3" s="12" t="s">
        <v>2343</v>
      </c>
      <c r="M3" s="6"/>
      <c r="N3" s="12" t="s">
        <v>2344</v>
      </c>
      <c r="O3" s="12" t="s">
        <v>2345</v>
      </c>
      <c r="P3" s="9" t="s">
        <v>80</v>
      </c>
    </row>
    <row r="4" s="2" customFormat="1" ht="20" customHeight="1" spans="1:16">
      <c r="A4" s="6">
        <v>3</v>
      </c>
      <c r="B4" s="9" t="s">
        <v>2338</v>
      </c>
      <c r="C4" s="10" t="s">
        <v>2346</v>
      </c>
      <c r="D4" s="10" t="s">
        <v>2347</v>
      </c>
      <c r="E4" s="6"/>
      <c r="F4" s="12">
        <v>8347.59</v>
      </c>
      <c r="G4" s="12">
        <v>1195.08</v>
      </c>
      <c r="H4" s="13">
        <v>7152.51</v>
      </c>
      <c r="I4" s="12">
        <v>1</v>
      </c>
      <c r="J4" s="10" t="s">
        <v>99</v>
      </c>
      <c r="K4" s="6"/>
      <c r="L4" s="10" t="s">
        <v>1245</v>
      </c>
      <c r="M4" s="6"/>
      <c r="N4" s="10" t="s">
        <v>2348</v>
      </c>
      <c r="O4" s="10" t="s">
        <v>2349</v>
      </c>
      <c r="P4" s="12" t="s">
        <v>2350</v>
      </c>
    </row>
    <row r="5" s="2" customFormat="1" ht="20" customHeight="1" spans="1:16">
      <c r="A5" s="6">
        <v>4</v>
      </c>
      <c r="B5" s="9" t="s">
        <v>2338</v>
      </c>
      <c r="C5" s="10" t="s">
        <v>2351</v>
      </c>
      <c r="D5" s="10" t="s">
        <v>2352</v>
      </c>
      <c r="E5" s="6"/>
      <c r="F5" s="12">
        <v>2280.91</v>
      </c>
      <c r="G5" s="12">
        <v>68.43</v>
      </c>
      <c r="H5" s="13">
        <v>2212.48</v>
      </c>
      <c r="I5" s="12">
        <v>1</v>
      </c>
      <c r="J5" s="10" t="s">
        <v>24</v>
      </c>
      <c r="K5" s="6"/>
      <c r="L5" s="10" t="s">
        <v>2353</v>
      </c>
      <c r="M5" s="6"/>
      <c r="N5" s="10" t="s">
        <v>2354</v>
      </c>
      <c r="O5" s="10" t="s">
        <v>2355</v>
      </c>
      <c r="P5" s="12" t="s">
        <v>71</v>
      </c>
    </row>
    <row r="6" s="2" customFormat="1" ht="20" customHeight="1" spans="1:16">
      <c r="A6" s="6">
        <v>5</v>
      </c>
      <c r="B6" s="9" t="s">
        <v>2338</v>
      </c>
      <c r="C6" s="132" t="s">
        <v>2356</v>
      </c>
      <c r="D6" s="10" t="s">
        <v>151</v>
      </c>
      <c r="E6" s="6"/>
      <c r="F6" s="12">
        <v>2594.87</v>
      </c>
      <c r="G6" s="12">
        <v>252.57</v>
      </c>
      <c r="H6" s="13">
        <v>2342.3</v>
      </c>
      <c r="I6" s="12">
        <v>1</v>
      </c>
      <c r="J6" s="10" t="s">
        <v>55</v>
      </c>
      <c r="K6" s="6"/>
      <c r="L6" s="10" t="s">
        <v>152</v>
      </c>
      <c r="M6" s="6"/>
      <c r="N6" s="10" t="s">
        <v>2357</v>
      </c>
      <c r="O6" s="10" t="s">
        <v>2358</v>
      </c>
      <c r="P6" s="12" t="s">
        <v>80</v>
      </c>
    </row>
    <row r="7" s="2" customFormat="1" ht="20" customHeight="1" spans="1:16">
      <c r="A7" s="6">
        <v>6</v>
      </c>
      <c r="B7" s="9" t="s">
        <v>2338</v>
      </c>
      <c r="C7" s="10" t="s">
        <v>2359</v>
      </c>
      <c r="D7" s="10" t="s">
        <v>151</v>
      </c>
      <c r="E7" s="14"/>
      <c r="F7" s="12">
        <v>2594.87</v>
      </c>
      <c r="G7" s="12">
        <v>532.26</v>
      </c>
      <c r="H7" s="13">
        <v>2062.61</v>
      </c>
      <c r="I7" s="12">
        <v>1</v>
      </c>
      <c r="J7" s="10" t="s">
        <v>55</v>
      </c>
      <c r="K7" s="6"/>
      <c r="L7" s="10" t="s">
        <v>152</v>
      </c>
      <c r="M7" s="6"/>
      <c r="N7" s="10" t="s">
        <v>2360</v>
      </c>
      <c r="O7" s="10" t="s">
        <v>2361</v>
      </c>
      <c r="P7" s="12" t="s">
        <v>80</v>
      </c>
    </row>
    <row r="8" s="2" customFormat="1" ht="20" customHeight="1" spans="1:16">
      <c r="A8" s="6">
        <v>7</v>
      </c>
      <c r="B8" s="9" t="s">
        <v>2338</v>
      </c>
      <c r="C8" s="10" t="s">
        <v>2362</v>
      </c>
      <c r="D8" s="10" t="s">
        <v>111</v>
      </c>
      <c r="E8" s="14"/>
      <c r="F8" s="12">
        <v>2580.64</v>
      </c>
      <c r="G8" s="12">
        <v>390.3</v>
      </c>
      <c r="H8" s="13">
        <v>2190.34</v>
      </c>
      <c r="I8" s="12">
        <v>1</v>
      </c>
      <c r="J8" s="10" t="s">
        <v>24</v>
      </c>
      <c r="K8" s="6"/>
      <c r="L8" s="10" t="s">
        <v>1430</v>
      </c>
      <c r="M8" s="6"/>
      <c r="N8" s="10" t="s">
        <v>2363</v>
      </c>
      <c r="O8" s="10" t="s">
        <v>2364</v>
      </c>
      <c r="P8" s="12" t="s">
        <v>90</v>
      </c>
    </row>
    <row r="9" s="2" customFormat="1" ht="20" customHeight="1" spans="1:16">
      <c r="A9" s="6">
        <v>8</v>
      </c>
      <c r="B9" s="9" t="s">
        <v>2365</v>
      </c>
      <c r="C9" s="12" t="s">
        <v>2366</v>
      </c>
      <c r="D9" s="14" t="s">
        <v>38</v>
      </c>
      <c r="E9" s="6"/>
      <c r="F9" s="12">
        <v>6281.49</v>
      </c>
      <c r="G9" s="12">
        <v>188.44</v>
      </c>
      <c r="H9" s="13">
        <v>6093.05</v>
      </c>
      <c r="I9" s="12">
        <v>1</v>
      </c>
      <c r="J9" s="19" t="s">
        <v>40</v>
      </c>
      <c r="K9" s="6"/>
      <c r="L9" s="19" t="s">
        <v>2367</v>
      </c>
      <c r="M9" s="6"/>
      <c r="N9" s="19" t="s">
        <v>2368</v>
      </c>
      <c r="O9" s="19" t="s">
        <v>2369</v>
      </c>
      <c r="P9" s="12" t="s">
        <v>141</v>
      </c>
    </row>
    <row r="10" s="2" customFormat="1" ht="20" customHeight="1" spans="1:16">
      <c r="A10" s="6">
        <v>9</v>
      </c>
      <c r="B10" s="9" t="s">
        <v>2365</v>
      </c>
      <c r="C10" s="12" t="s">
        <v>2370</v>
      </c>
      <c r="D10" s="14" t="s">
        <v>2371</v>
      </c>
      <c r="E10" s="12"/>
      <c r="F10" s="12">
        <v>6917.25</v>
      </c>
      <c r="G10" s="12">
        <v>207.52</v>
      </c>
      <c r="H10" s="13">
        <v>6709.73</v>
      </c>
      <c r="I10" s="12">
        <v>1</v>
      </c>
      <c r="J10" s="19" t="s">
        <v>35</v>
      </c>
      <c r="K10" s="6"/>
      <c r="L10" s="19" t="s">
        <v>2372</v>
      </c>
      <c r="M10" s="6"/>
      <c r="N10" s="19" t="s">
        <v>2368</v>
      </c>
      <c r="O10" s="19" t="s">
        <v>2369</v>
      </c>
      <c r="P10" s="12" t="s">
        <v>71</v>
      </c>
    </row>
    <row r="11" s="2" customFormat="1" ht="20" customHeight="1" spans="1:16">
      <c r="A11" s="6">
        <v>10</v>
      </c>
      <c r="B11" s="9" t="s">
        <v>2365</v>
      </c>
      <c r="C11" s="12" t="s">
        <v>2373</v>
      </c>
      <c r="D11" s="14" t="s">
        <v>373</v>
      </c>
      <c r="E11" s="6"/>
      <c r="F11" s="12">
        <v>1239.49</v>
      </c>
      <c r="G11" s="12">
        <v>37.18</v>
      </c>
      <c r="H11" s="13">
        <v>1202.31</v>
      </c>
      <c r="I11" s="12">
        <v>1</v>
      </c>
      <c r="J11" s="19" t="s">
        <v>24</v>
      </c>
      <c r="K11" s="6"/>
      <c r="L11" s="19" t="s">
        <v>2374</v>
      </c>
      <c r="M11" s="6"/>
      <c r="N11" s="19" t="s">
        <v>2368</v>
      </c>
      <c r="O11" s="19" t="s">
        <v>2369</v>
      </c>
      <c r="P11" s="12" t="s">
        <v>107</v>
      </c>
    </row>
    <row r="12" s="2" customFormat="1" ht="20" customHeight="1" spans="1:16">
      <c r="A12" s="6">
        <v>11</v>
      </c>
      <c r="B12" s="9" t="s">
        <v>2365</v>
      </c>
      <c r="C12" s="12" t="s">
        <v>2375</v>
      </c>
      <c r="D12" s="14" t="s">
        <v>373</v>
      </c>
      <c r="E12" s="6"/>
      <c r="F12" s="12">
        <v>48.72</v>
      </c>
      <c r="G12" s="12">
        <v>1.46</v>
      </c>
      <c r="H12" s="13">
        <v>47.26</v>
      </c>
      <c r="I12" s="12">
        <v>1</v>
      </c>
      <c r="J12" s="19" t="s">
        <v>24</v>
      </c>
      <c r="K12" s="6"/>
      <c r="L12" s="19" t="s">
        <v>1256</v>
      </c>
      <c r="M12" s="6"/>
      <c r="N12" s="19" t="s">
        <v>2368</v>
      </c>
      <c r="O12" s="19" t="s">
        <v>2369</v>
      </c>
      <c r="P12" s="12" t="s">
        <v>2376</v>
      </c>
    </row>
    <row r="13" s="2" customFormat="1" ht="20" customHeight="1" spans="1:16">
      <c r="A13" s="6">
        <v>12</v>
      </c>
      <c r="B13" s="9" t="s">
        <v>2365</v>
      </c>
      <c r="C13" s="14" t="s">
        <v>2377</v>
      </c>
      <c r="D13" s="14" t="s">
        <v>373</v>
      </c>
      <c r="E13" s="6"/>
      <c r="F13" s="12">
        <v>306.57</v>
      </c>
      <c r="G13" s="12">
        <v>59.06</v>
      </c>
      <c r="H13" s="13">
        <v>247.51</v>
      </c>
      <c r="I13" s="12">
        <v>1</v>
      </c>
      <c r="J13" s="19" t="s">
        <v>24</v>
      </c>
      <c r="K13" s="6"/>
      <c r="L13" s="19" t="s">
        <v>2378</v>
      </c>
      <c r="M13" s="6"/>
      <c r="N13" s="19" t="s">
        <v>2368</v>
      </c>
      <c r="O13" s="19" t="s">
        <v>2369</v>
      </c>
      <c r="P13" s="12" t="s">
        <v>45</v>
      </c>
    </row>
    <row r="14" s="2" customFormat="1" ht="20" customHeight="1" spans="1:16">
      <c r="A14" s="6">
        <v>13</v>
      </c>
      <c r="B14" s="9" t="s">
        <v>2365</v>
      </c>
      <c r="C14" s="12" t="s">
        <v>2379</v>
      </c>
      <c r="D14" s="14" t="s">
        <v>2380</v>
      </c>
      <c r="E14" s="6"/>
      <c r="F14" s="12">
        <v>1047.32</v>
      </c>
      <c r="G14" s="12">
        <v>31.42</v>
      </c>
      <c r="H14" s="13">
        <v>1015.9</v>
      </c>
      <c r="I14" s="12">
        <v>1</v>
      </c>
      <c r="J14" s="19" t="s">
        <v>24</v>
      </c>
      <c r="K14" s="6"/>
      <c r="L14" s="19" t="s">
        <v>2381</v>
      </c>
      <c r="M14" s="6"/>
      <c r="N14" s="19" t="s">
        <v>2382</v>
      </c>
      <c r="O14" s="19" t="s">
        <v>2383</v>
      </c>
      <c r="P14" s="12" t="s">
        <v>71</v>
      </c>
    </row>
    <row r="15" s="2" customFormat="1" ht="20" customHeight="1" spans="1:16">
      <c r="A15" s="6">
        <v>14</v>
      </c>
      <c r="B15" s="9" t="s">
        <v>2365</v>
      </c>
      <c r="C15" s="12" t="s">
        <v>2384</v>
      </c>
      <c r="D15" s="12" t="s">
        <v>402</v>
      </c>
      <c r="E15" s="6"/>
      <c r="F15" s="12">
        <v>5247.21</v>
      </c>
      <c r="G15" s="12">
        <v>157.42</v>
      </c>
      <c r="H15" s="13">
        <v>5089.79</v>
      </c>
      <c r="I15" s="12">
        <v>1</v>
      </c>
      <c r="J15" s="19" t="s">
        <v>24</v>
      </c>
      <c r="K15" s="6"/>
      <c r="L15" s="19" t="s">
        <v>2385</v>
      </c>
      <c r="M15" s="6"/>
      <c r="N15" s="19" t="s">
        <v>2386</v>
      </c>
      <c r="O15" s="19" t="s">
        <v>2387</v>
      </c>
      <c r="P15" s="12" t="s">
        <v>141</v>
      </c>
    </row>
    <row r="16" s="2" customFormat="1" ht="20" customHeight="1" spans="1:16">
      <c r="A16" s="6">
        <v>15</v>
      </c>
      <c r="B16" s="9" t="s">
        <v>2365</v>
      </c>
      <c r="C16" s="15" t="s">
        <v>2388</v>
      </c>
      <c r="D16" s="12" t="s">
        <v>140</v>
      </c>
      <c r="E16" s="6"/>
      <c r="F16" s="12">
        <v>6661.19</v>
      </c>
      <c r="G16" s="12">
        <v>199.84</v>
      </c>
      <c r="H16" s="13">
        <v>6461.35</v>
      </c>
      <c r="I16" s="12">
        <v>1</v>
      </c>
      <c r="J16" s="19" t="s">
        <v>40</v>
      </c>
      <c r="K16" s="6"/>
      <c r="L16" s="19" t="s">
        <v>230</v>
      </c>
      <c r="M16" s="6"/>
      <c r="N16" s="19" t="s">
        <v>2389</v>
      </c>
      <c r="O16" s="19" t="s">
        <v>2390</v>
      </c>
      <c r="P16" s="12" t="s">
        <v>141</v>
      </c>
    </row>
    <row r="17" s="2" customFormat="1" ht="20" customHeight="1" spans="1:16">
      <c r="A17" s="6">
        <v>16</v>
      </c>
      <c r="B17" s="9" t="s">
        <v>2365</v>
      </c>
      <c r="C17" s="12" t="s">
        <v>2391</v>
      </c>
      <c r="D17" s="12" t="s">
        <v>140</v>
      </c>
      <c r="E17" s="6"/>
      <c r="F17" s="12">
        <v>6632.69</v>
      </c>
      <c r="G17" s="12">
        <v>198.98</v>
      </c>
      <c r="H17" s="13">
        <v>6433.71</v>
      </c>
      <c r="I17" s="12">
        <v>1</v>
      </c>
      <c r="J17" s="19" t="s">
        <v>40</v>
      </c>
      <c r="K17" s="6"/>
      <c r="L17" s="19" t="s">
        <v>230</v>
      </c>
      <c r="M17" s="6"/>
      <c r="N17" s="19" t="s">
        <v>2392</v>
      </c>
      <c r="O17" s="19" t="s">
        <v>2393</v>
      </c>
      <c r="P17" s="12" t="s">
        <v>141</v>
      </c>
    </row>
    <row r="18" s="2" customFormat="1" ht="20" customHeight="1" spans="1:16">
      <c r="A18" s="6">
        <v>17</v>
      </c>
      <c r="B18" s="9" t="s">
        <v>2365</v>
      </c>
      <c r="C18" s="12" t="s">
        <v>2394</v>
      </c>
      <c r="D18" s="12" t="s">
        <v>2395</v>
      </c>
      <c r="E18" s="6"/>
      <c r="F18" s="12">
        <v>3083.69</v>
      </c>
      <c r="G18" s="12">
        <v>92.51</v>
      </c>
      <c r="H18" s="13">
        <v>2991.18</v>
      </c>
      <c r="I18" s="12">
        <v>1</v>
      </c>
      <c r="J18" s="19" t="s">
        <v>24</v>
      </c>
      <c r="K18" s="6"/>
      <c r="L18" s="19" t="s">
        <v>1230</v>
      </c>
      <c r="M18" s="6"/>
      <c r="N18" s="19" t="s">
        <v>2396</v>
      </c>
      <c r="O18" s="19" t="s">
        <v>2397</v>
      </c>
      <c r="P18" s="12" t="s">
        <v>78</v>
      </c>
    </row>
    <row r="19" s="2" customFormat="1" ht="20" customHeight="1" spans="1:16">
      <c r="A19" s="6">
        <v>18</v>
      </c>
      <c r="B19" s="9" t="s">
        <v>2365</v>
      </c>
      <c r="C19" s="12" t="s">
        <v>2398</v>
      </c>
      <c r="D19" s="12" t="s">
        <v>2399</v>
      </c>
      <c r="E19" s="6"/>
      <c r="F19" s="12">
        <v>10235.01</v>
      </c>
      <c r="G19" s="12">
        <v>307.05</v>
      </c>
      <c r="H19" s="13">
        <v>9927.96</v>
      </c>
      <c r="I19" s="12">
        <v>1</v>
      </c>
      <c r="J19" s="19" t="s">
        <v>35</v>
      </c>
      <c r="K19" s="6"/>
      <c r="L19" s="19" t="s">
        <v>1549</v>
      </c>
      <c r="M19" s="6"/>
      <c r="N19" s="19" t="s">
        <v>2396</v>
      </c>
      <c r="O19" s="19" t="s">
        <v>2397</v>
      </c>
      <c r="P19" s="12" t="s">
        <v>116</v>
      </c>
    </row>
    <row r="20" s="2" customFormat="1" ht="20" customHeight="1" spans="1:16">
      <c r="A20" s="6">
        <v>19</v>
      </c>
      <c r="B20" s="9" t="s">
        <v>2365</v>
      </c>
      <c r="C20" s="12" t="s">
        <v>2400</v>
      </c>
      <c r="D20" s="12" t="s">
        <v>116</v>
      </c>
      <c r="E20" s="12"/>
      <c r="F20" s="12">
        <v>2824.06</v>
      </c>
      <c r="G20" s="12">
        <v>84.72</v>
      </c>
      <c r="H20" s="13">
        <v>2739.34</v>
      </c>
      <c r="I20" s="12">
        <v>1</v>
      </c>
      <c r="J20" s="19" t="s">
        <v>24</v>
      </c>
      <c r="K20" s="6"/>
      <c r="L20" s="19" t="s">
        <v>1545</v>
      </c>
      <c r="M20" s="6"/>
      <c r="N20" s="19" t="s">
        <v>2396</v>
      </c>
      <c r="O20" s="19" t="s">
        <v>2397</v>
      </c>
      <c r="P20" s="12" t="s">
        <v>116</v>
      </c>
    </row>
    <row r="21" s="2" customFormat="1" ht="20" customHeight="1" spans="1:16">
      <c r="A21" s="6">
        <v>20</v>
      </c>
      <c r="B21" s="9" t="s">
        <v>2365</v>
      </c>
      <c r="C21" s="12" t="s">
        <v>2401</v>
      </c>
      <c r="D21" s="12" t="s">
        <v>116</v>
      </c>
      <c r="E21" s="6"/>
      <c r="F21" s="12">
        <v>706.02</v>
      </c>
      <c r="G21" s="12">
        <v>21.18</v>
      </c>
      <c r="H21" s="13">
        <v>684.84</v>
      </c>
      <c r="I21" s="12">
        <v>1</v>
      </c>
      <c r="J21" s="19" t="s">
        <v>24</v>
      </c>
      <c r="K21" s="6"/>
      <c r="L21" s="19" t="s">
        <v>1545</v>
      </c>
      <c r="M21" s="6"/>
      <c r="N21" s="19" t="s">
        <v>2396</v>
      </c>
      <c r="O21" s="19" t="s">
        <v>2397</v>
      </c>
      <c r="P21" s="12" t="s">
        <v>29</v>
      </c>
    </row>
    <row r="22" s="2" customFormat="1" ht="20" customHeight="1" spans="1:16">
      <c r="A22" s="6">
        <v>21</v>
      </c>
      <c r="B22" s="9" t="s">
        <v>2365</v>
      </c>
      <c r="C22" s="12" t="s">
        <v>2402</v>
      </c>
      <c r="D22" s="12" t="s">
        <v>151</v>
      </c>
      <c r="E22" s="6"/>
      <c r="F22" s="12">
        <v>3697.07</v>
      </c>
      <c r="G22" s="12">
        <v>110.91</v>
      </c>
      <c r="H22" s="13">
        <v>3586.16</v>
      </c>
      <c r="I22" s="12">
        <v>1</v>
      </c>
      <c r="J22" s="19" t="s">
        <v>24</v>
      </c>
      <c r="K22" s="6"/>
      <c r="L22" s="19" t="s">
        <v>2343</v>
      </c>
      <c r="M22" s="6"/>
      <c r="N22" s="19" t="s">
        <v>2396</v>
      </c>
      <c r="O22" s="19" t="s">
        <v>2397</v>
      </c>
      <c r="P22" s="12" t="s">
        <v>80</v>
      </c>
    </row>
    <row r="23" s="2" customFormat="1" ht="20" customHeight="1" spans="1:16">
      <c r="A23" s="6">
        <v>22</v>
      </c>
      <c r="B23" s="9" t="s">
        <v>2365</v>
      </c>
      <c r="C23" s="12" t="s">
        <v>2403</v>
      </c>
      <c r="D23" s="12" t="s">
        <v>373</v>
      </c>
      <c r="E23" s="6"/>
      <c r="F23" s="12">
        <v>411.86</v>
      </c>
      <c r="G23" s="12">
        <v>12.36</v>
      </c>
      <c r="H23" s="13">
        <v>399.5</v>
      </c>
      <c r="I23" s="12">
        <v>1</v>
      </c>
      <c r="J23" s="19" t="s">
        <v>24</v>
      </c>
      <c r="K23" s="6"/>
      <c r="L23" s="19" t="s">
        <v>1256</v>
      </c>
      <c r="M23" s="6"/>
      <c r="N23" s="19" t="s">
        <v>2396</v>
      </c>
      <c r="O23" s="19" t="s">
        <v>2397</v>
      </c>
      <c r="P23" s="12" t="s">
        <v>2376</v>
      </c>
    </row>
    <row r="24" s="2" customFormat="1" ht="19.5" customHeight="1" spans="1:16">
      <c r="A24" s="6">
        <v>23</v>
      </c>
      <c r="B24" s="9" t="s">
        <v>2365</v>
      </c>
      <c r="C24" s="12" t="s">
        <v>2404</v>
      </c>
      <c r="D24" s="12" t="s">
        <v>151</v>
      </c>
      <c r="E24" s="6"/>
      <c r="F24" s="12">
        <v>2594.87</v>
      </c>
      <c r="G24" s="12">
        <v>427.4</v>
      </c>
      <c r="H24" s="13">
        <v>2167.47</v>
      </c>
      <c r="I24" s="12">
        <v>1</v>
      </c>
      <c r="J24" s="19" t="s">
        <v>55</v>
      </c>
      <c r="K24" s="6"/>
      <c r="L24" s="19" t="s">
        <v>152</v>
      </c>
      <c r="M24" s="6"/>
      <c r="N24" s="19" t="s">
        <v>2405</v>
      </c>
      <c r="O24" s="19" t="s">
        <v>2406</v>
      </c>
      <c r="P24" s="12" t="s">
        <v>80</v>
      </c>
    </row>
    <row r="25" s="2" customFormat="1" ht="20" customHeight="1" spans="1:16">
      <c r="A25" s="6">
        <v>24</v>
      </c>
      <c r="B25" s="9" t="s">
        <v>2365</v>
      </c>
      <c r="C25" s="12" t="s">
        <v>2407</v>
      </c>
      <c r="D25" s="12" t="s">
        <v>2408</v>
      </c>
      <c r="E25" s="6"/>
      <c r="F25" s="12">
        <v>1189.44</v>
      </c>
      <c r="G25" s="12">
        <v>35.68</v>
      </c>
      <c r="H25" s="13">
        <v>1153.76</v>
      </c>
      <c r="I25" s="12">
        <v>1</v>
      </c>
      <c r="J25" s="19" t="s">
        <v>24</v>
      </c>
      <c r="K25" s="6"/>
      <c r="L25" s="19" t="s">
        <v>2381</v>
      </c>
      <c r="M25" s="6"/>
      <c r="N25" s="19" t="s">
        <v>2409</v>
      </c>
      <c r="O25" s="19" t="s">
        <v>2410</v>
      </c>
      <c r="P25" s="12" t="s">
        <v>71</v>
      </c>
    </row>
    <row r="26" s="2" customFormat="1" ht="20" customHeight="1" spans="1:16">
      <c r="A26" s="6">
        <v>25</v>
      </c>
      <c r="B26" s="9" t="s">
        <v>2365</v>
      </c>
      <c r="C26" s="12" t="s">
        <v>2411</v>
      </c>
      <c r="D26" s="12" t="s">
        <v>151</v>
      </c>
      <c r="E26" s="6"/>
      <c r="F26" s="12">
        <v>2794.01</v>
      </c>
      <c r="G26" s="12">
        <v>83.82</v>
      </c>
      <c r="H26" s="13">
        <v>2710.19</v>
      </c>
      <c r="I26" s="12">
        <v>1</v>
      </c>
      <c r="J26" s="19" t="s">
        <v>55</v>
      </c>
      <c r="K26" s="6"/>
      <c r="L26" s="19" t="s">
        <v>152</v>
      </c>
      <c r="M26" s="6"/>
      <c r="N26" s="19" t="s">
        <v>2412</v>
      </c>
      <c r="O26" s="19" t="s">
        <v>2413</v>
      </c>
      <c r="P26" s="12" t="s">
        <v>80</v>
      </c>
    </row>
    <row r="27" s="2" customFormat="1" ht="20" customHeight="1" spans="1:16">
      <c r="A27" s="6">
        <v>26</v>
      </c>
      <c r="B27" s="9" t="s">
        <v>2365</v>
      </c>
      <c r="C27" s="12" t="s">
        <v>2414</v>
      </c>
      <c r="D27" s="12" t="s">
        <v>34</v>
      </c>
      <c r="E27" s="6"/>
      <c r="F27" s="12">
        <v>903.6</v>
      </c>
      <c r="G27" s="12">
        <v>27.11</v>
      </c>
      <c r="H27" s="13">
        <v>876.49</v>
      </c>
      <c r="I27" s="12">
        <v>1</v>
      </c>
      <c r="J27" s="19" t="s">
        <v>24</v>
      </c>
      <c r="K27" s="6"/>
      <c r="L27" s="19" t="s">
        <v>2415</v>
      </c>
      <c r="M27" s="6"/>
      <c r="N27" s="19" t="s">
        <v>2416</v>
      </c>
      <c r="O27" s="19" t="s">
        <v>2417</v>
      </c>
      <c r="P27" s="12" t="s">
        <v>29</v>
      </c>
    </row>
    <row r="28" s="2" customFormat="1" ht="20" customHeight="1" spans="1:16">
      <c r="A28" s="6">
        <v>27</v>
      </c>
      <c r="B28" s="9" t="s">
        <v>2365</v>
      </c>
      <c r="C28" s="12" t="s">
        <v>2418</v>
      </c>
      <c r="D28" s="12" t="s">
        <v>151</v>
      </c>
      <c r="E28" s="6"/>
      <c r="F28" s="12">
        <v>3818.1</v>
      </c>
      <c r="G28" s="12">
        <v>114.54</v>
      </c>
      <c r="H28" s="13">
        <v>3703.56</v>
      </c>
      <c r="I28" s="12">
        <v>1</v>
      </c>
      <c r="J28" s="19" t="s">
        <v>55</v>
      </c>
      <c r="K28" s="6"/>
      <c r="L28" s="19" t="s">
        <v>1083</v>
      </c>
      <c r="M28" s="6"/>
      <c r="N28" s="19" t="s">
        <v>2419</v>
      </c>
      <c r="O28" s="19" t="s">
        <v>2420</v>
      </c>
      <c r="P28" s="12" t="s">
        <v>80</v>
      </c>
    </row>
    <row r="29" s="2" customFormat="1" ht="20" customHeight="1" spans="1:16">
      <c r="A29" s="6">
        <v>28</v>
      </c>
      <c r="B29" s="9" t="s">
        <v>2365</v>
      </c>
      <c r="C29" s="12" t="s">
        <v>2421</v>
      </c>
      <c r="D29" s="12" t="s">
        <v>151</v>
      </c>
      <c r="E29" s="6"/>
      <c r="F29" s="12">
        <v>3994.71</v>
      </c>
      <c r="G29" s="12">
        <v>119.84</v>
      </c>
      <c r="H29" s="13">
        <v>3874.87</v>
      </c>
      <c r="I29" s="12">
        <v>1</v>
      </c>
      <c r="J29" s="19" t="s">
        <v>24</v>
      </c>
      <c r="K29" s="6"/>
      <c r="L29" s="19" t="s">
        <v>2343</v>
      </c>
      <c r="M29" s="6"/>
      <c r="N29" s="19" t="s">
        <v>2422</v>
      </c>
      <c r="O29" s="19" t="s">
        <v>2423</v>
      </c>
      <c r="P29" s="12" t="s">
        <v>80</v>
      </c>
    </row>
    <row r="30" s="2" customFormat="1" ht="20" customHeight="1" spans="1:16">
      <c r="A30" s="6">
        <v>29</v>
      </c>
      <c r="B30" s="9" t="s">
        <v>2365</v>
      </c>
      <c r="C30" s="12" t="s">
        <v>2424</v>
      </c>
      <c r="D30" s="12" t="s">
        <v>34</v>
      </c>
      <c r="E30" s="6"/>
      <c r="F30" s="12">
        <v>932.4</v>
      </c>
      <c r="G30" s="12">
        <v>27.97</v>
      </c>
      <c r="H30" s="13">
        <v>904.43</v>
      </c>
      <c r="I30" s="12">
        <v>1</v>
      </c>
      <c r="J30" s="19" t="s">
        <v>24</v>
      </c>
      <c r="K30" s="6"/>
      <c r="L30" s="19" t="s">
        <v>2425</v>
      </c>
      <c r="M30" s="6"/>
      <c r="N30" s="19" t="s">
        <v>2426</v>
      </c>
      <c r="O30" s="19" t="s">
        <v>2427</v>
      </c>
      <c r="P30" s="12" t="s">
        <v>71</v>
      </c>
    </row>
    <row r="31" s="2" customFormat="1" ht="20" customHeight="1" spans="1:16">
      <c r="A31" s="6">
        <v>30</v>
      </c>
      <c r="B31" s="9" t="s">
        <v>2365</v>
      </c>
      <c r="C31" s="12" t="s">
        <v>2428</v>
      </c>
      <c r="D31" s="12" t="s">
        <v>140</v>
      </c>
      <c r="E31" s="6"/>
      <c r="F31" s="12">
        <v>6632.69</v>
      </c>
      <c r="G31" s="12">
        <v>198.98</v>
      </c>
      <c r="H31" s="13">
        <v>6433.71</v>
      </c>
      <c r="I31" s="12">
        <v>1</v>
      </c>
      <c r="J31" s="19" t="s">
        <v>40</v>
      </c>
      <c r="K31" s="6"/>
      <c r="L31" s="19" t="s">
        <v>230</v>
      </c>
      <c r="M31" s="6"/>
      <c r="N31" s="19" t="s">
        <v>2429</v>
      </c>
      <c r="O31" s="19" t="s">
        <v>2430</v>
      </c>
      <c r="P31" s="12" t="s">
        <v>141</v>
      </c>
    </row>
    <row r="32" s="2" customFormat="1" ht="20" customHeight="1" spans="1:16">
      <c r="A32" s="6">
        <v>31</v>
      </c>
      <c r="B32" s="9" t="s">
        <v>2365</v>
      </c>
      <c r="C32" s="12" t="s">
        <v>2431</v>
      </c>
      <c r="D32" s="12" t="s">
        <v>140</v>
      </c>
      <c r="E32" s="6"/>
      <c r="F32" s="12">
        <v>6354.98</v>
      </c>
      <c r="G32" s="12">
        <v>190.65</v>
      </c>
      <c r="H32" s="13">
        <v>6164.33</v>
      </c>
      <c r="I32" s="12">
        <v>1</v>
      </c>
      <c r="J32" s="19" t="s">
        <v>40</v>
      </c>
      <c r="K32" s="6"/>
      <c r="L32" s="19" t="s">
        <v>230</v>
      </c>
      <c r="M32" s="6"/>
      <c r="N32" s="19" t="s">
        <v>2432</v>
      </c>
      <c r="O32" s="19" t="s">
        <v>2433</v>
      </c>
      <c r="P32" s="12" t="s">
        <v>141</v>
      </c>
    </row>
    <row r="33" s="2" customFormat="1" ht="20" customHeight="1" spans="1:16">
      <c r="A33" s="6">
        <v>32</v>
      </c>
      <c r="B33" s="9" t="s">
        <v>2365</v>
      </c>
      <c r="C33" s="12" t="s">
        <v>2434</v>
      </c>
      <c r="D33" s="12" t="s">
        <v>378</v>
      </c>
      <c r="E33" s="6"/>
      <c r="F33" s="12">
        <v>3461.54</v>
      </c>
      <c r="G33" s="12">
        <v>103.85</v>
      </c>
      <c r="H33" s="13">
        <v>3357.69</v>
      </c>
      <c r="I33" s="12">
        <v>1</v>
      </c>
      <c r="J33" s="19" t="s">
        <v>40</v>
      </c>
      <c r="K33" s="6"/>
      <c r="L33" s="19" t="s">
        <v>256</v>
      </c>
      <c r="M33" s="6"/>
      <c r="N33" s="19" t="s">
        <v>2435</v>
      </c>
      <c r="O33" s="19" t="s">
        <v>2436</v>
      </c>
      <c r="P33" s="12" t="s">
        <v>781</v>
      </c>
    </row>
    <row r="34" s="2" customFormat="1" ht="20" customHeight="1" spans="1:16">
      <c r="A34" s="6">
        <v>33</v>
      </c>
      <c r="B34" s="9" t="s">
        <v>2365</v>
      </c>
      <c r="C34" s="16" t="s">
        <v>2437</v>
      </c>
      <c r="D34" s="12" t="s">
        <v>2438</v>
      </c>
      <c r="E34" s="6"/>
      <c r="F34" s="12">
        <v>4298.95</v>
      </c>
      <c r="G34" s="12">
        <v>128.97</v>
      </c>
      <c r="H34" s="13">
        <v>4169.98</v>
      </c>
      <c r="I34" s="12">
        <v>1</v>
      </c>
      <c r="J34" s="19" t="s">
        <v>40</v>
      </c>
      <c r="K34" s="6"/>
      <c r="L34" s="19" t="s">
        <v>2439</v>
      </c>
      <c r="M34" s="6"/>
      <c r="N34" s="19" t="s">
        <v>2440</v>
      </c>
      <c r="O34" s="19" t="s">
        <v>2441</v>
      </c>
      <c r="P34" s="12" t="s">
        <v>141</v>
      </c>
    </row>
    <row r="35" s="2" customFormat="1" ht="20" customHeight="1" spans="1:16">
      <c r="A35" s="6">
        <v>34</v>
      </c>
      <c r="B35" s="9" t="s">
        <v>2365</v>
      </c>
      <c r="C35" s="16" t="s">
        <v>2442</v>
      </c>
      <c r="D35" s="12" t="s">
        <v>402</v>
      </c>
      <c r="E35" s="6"/>
      <c r="F35" s="12">
        <v>4580</v>
      </c>
      <c r="G35" s="12">
        <v>137.4</v>
      </c>
      <c r="H35" s="13">
        <v>4442.6</v>
      </c>
      <c r="I35" s="12">
        <v>1</v>
      </c>
      <c r="J35" s="19" t="s">
        <v>24</v>
      </c>
      <c r="K35" s="6"/>
      <c r="L35" s="19" t="s">
        <v>2443</v>
      </c>
      <c r="M35" s="6"/>
      <c r="N35" s="19" t="s">
        <v>2444</v>
      </c>
      <c r="O35" s="19" t="s">
        <v>2445</v>
      </c>
      <c r="P35" s="12" t="s">
        <v>141</v>
      </c>
    </row>
    <row r="36" s="2" customFormat="1" ht="20" customHeight="1" spans="1:16">
      <c r="A36" s="6">
        <v>35</v>
      </c>
      <c r="B36" s="9" t="s">
        <v>2365</v>
      </c>
      <c r="C36" s="16" t="s">
        <v>2446</v>
      </c>
      <c r="D36" s="14" t="s">
        <v>34</v>
      </c>
      <c r="E36" s="6"/>
      <c r="F36" s="12">
        <v>903.6</v>
      </c>
      <c r="G36" s="12">
        <v>27.11</v>
      </c>
      <c r="H36" s="13">
        <v>876.49</v>
      </c>
      <c r="I36" s="12">
        <v>1</v>
      </c>
      <c r="J36" s="19" t="s">
        <v>24</v>
      </c>
      <c r="K36" s="6"/>
      <c r="L36" s="19" t="s">
        <v>2415</v>
      </c>
      <c r="M36" s="6"/>
      <c r="N36" s="19" t="s">
        <v>2447</v>
      </c>
      <c r="O36" s="19" t="s">
        <v>2448</v>
      </c>
      <c r="P36" s="12" t="s">
        <v>71</v>
      </c>
    </row>
    <row r="37" s="2" customFormat="1" ht="20" customHeight="1" spans="1:16">
      <c r="A37" s="6">
        <v>36</v>
      </c>
      <c r="B37" s="9" t="s">
        <v>2365</v>
      </c>
      <c r="C37" s="16" t="s">
        <v>2449</v>
      </c>
      <c r="D37" s="14" t="s">
        <v>2450</v>
      </c>
      <c r="E37" s="6"/>
      <c r="F37" s="12">
        <v>5661.91</v>
      </c>
      <c r="G37" s="12">
        <v>169.86</v>
      </c>
      <c r="H37" s="13">
        <v>5492.05</v>
      </c>
      <c r="I37" s="12">
        <v>1</v>
      </c>
      <c r="J37" s="19" t="s">
        <v>24</v>
      </c>
      <c r="K37" s="6"/>
      <c r="L37" s="19" t="s">
        <v>2381</v>
      </c>
      <c r="M37" s="6"/>
      <c r="N37" s="19" t="s">
        <v>2451</v>
      </c>
      <c r="O37" s="19" t="s">
        <v>2452</v>
      </c>
      <c r="P37" s="12" t="s">
        <v>71</v>
      </c>
    </row>
    <row r="38" s="2" customFormat="1" ht="20" customHeight="1" spans="1:16">
      <c r="A38" s="6">
        <v>37</v>
      </c>
      <c r="B38" s="9" t="s">
        <v>2365</v>
      </c>
      <c r="C38" s="16" t="s">
        <v>2453</v>
      </c>
      <c r="D38" s="12" t="s">
        <v>34</v>
      </c>
      <c r="E38" s="6"/>
      <c r="F38" s="12">
        <v>875.95</v>
      </c>
      <c r="G38" s="12">
        <v>26.28</v>
      </c>
      <c r="H38" s="13">
        <v>849.67</v>
      </c>
      <c r="I38" s="12">
        <v>1</v>
      </c>
      <c r="J38" s="19" t="s">
        <v>24</v>
      </c>
      <c r="K38" s="6"/>
      <c r="L38" s="19" t="s">
        <v>2454</v>
      </c>
      <c r="M38" s="6"/>
      <c r="N38" s="19" t="s">
        <v>2455</v>
      </c>
      <c r="O38" s="19" t="s">
        <v>2456</v>
      </c>
      <c r="P38" s="12" t="s">
        <v>29</v>
      </c>
    </row>
    <row r="39" s="2" customFormat="1" ht="20" customHeight="1" spans="1:16">
      <c r="A39" s="6">
        <v>38</v>
      </c>
      <c r="B39" s="9" t="s">
        <v>2365</v>
      </c>
      <c r="C39" s="133" t="s">
        <v>2457</v>
      </c>
      <c r="D39" s="12" t="s">
        <v>34</v>
      </c>
      <c r="E39" s="6"/>
      <c r="F39" s="12">
        <v>932.4</v>
      </c>
      <c r="G39" s="12">
        <v>27.97</v>
      </c>
      <c r="H39" s="13">
        <v>904.43</v>
      </c>
      <c r="I39" s="12">
        <v>1</v>
      </c>
      <c r="J39" s="19" t="s">
        <v>24</v>
      </c>
      <c r="K39" s="6"/>
      <c r="L39" s="19" t="s">
        <v>2458</v>
      </c>
      <c r="M39" s="6"/>
      <c r="N39" s="19" t="s">
        <v>2459</v>
      </c>
      <c r="O39" s="19" t="s">
        <v>2460</v>
      </c>
      <c r="P39" s="12" t="s">
        <v>71</v>
      </c>
    </row>
    <row r="40" s="2" customFormat="1" ht="20" customHeight="1" spans="1:16">
      <c r="A40" s="6">
        <v>39</v>
      </c>
      <c r="B40" s="9" t="s">
        <v>2365</v>
      </c>
      <c r="C40" s="16" t="s">
        <v>2461</v>
      </c>
      <c r="D40" s="12" t="s">
        <v>34</v>
      </c>
      <c r="E40" s="6"/>
      <c r="F40" s="12">
        <v>932.4</v>
      </c>
      <c r="G40" s="12">
        <v>27.97</v>
      </c>
      <c r="H40" s="13">
        <v>904.43</v>
      </c>
      <c r="I40" s="12">
        <v>1</v>
      </c>
      <c r="J40" s="19" t="s">
        <v>24</v>
      </c>
      <c r="K40" s="6"/>
      <c r="L40" s="19" t="s">
        <v>2462</v>
      </c>
      <c r="M40" s="6"/>
      <c r="N40" s="19" t="s">
        <v>2463</v>
      </c>
      <c r="O40" s="19" t="s">
        <v>2464</v>
      </c>
      <c r="P40" s="12" t="s">
        <v>71</v>
      </c>
    </row>
    <row r="41" s="2" customFormat="1" ht="20" customHeight="1" spans="1:16">
      <c r="A41" s="6">
        <v>40</v>
      </c>
      <c r="B41" s="9" t="s">
        <v>2365</v>
      </c>
      <c r="C41" s="16" t="s">
        <v>2465</v>
      </c>
      <c r="D41" s="12" t="s">
        <v>29</v>
      </c>
      <c r="E41" s="6"/>
      <c r="F41" s="12">
        <v>9229.82</v>
      </c>
      <c r="G41" s="12">
        <v>276.89</v>
      </c>
      <c r="H41" s="13">
        <v>8952.93</v>
      </c>
      <c r="I41" s="12">
        <v>1</v>
      </c>
      <c r="J41" s="19" t="s">
        <v>35</v>
      </c>
      <c r="K41" s="6"/>
      <c r="L41" s="19" t="s">
        <v>2466</v>
      </c>
      <c r="M41" s="6"/>
      <c r="N41" s="19" t="s">
        <v>2467</v>
      </c>
      <c r="O41" s="19" t="s">
        <v>2468</v>
      </c>
      <c r="P41" s="12" t="s">
        <v>29</v>
      </c>
    </row>
    <row r="42" s="2" customFormat="1" ht="20" customHeight="1" spans="1:16">
      <c r="A42" s="6">
        <v>41</v>
      </c>
      <c r="B42" s="9" t="s">
        <v>2365</v>
      </c>
      <c r="C42" s="16" t="s">
        <v>2469</v>
      </c>
      <c r="D42" s="12" t="s">
        <v>140</v>
      </c>
      <c r="E42" s="6"/>
      <c r="F42" s="12">
        <v>6610.75</v>
      </c>
      <c r="G42" s="12">
        <v>198.32</v>
      </c>
      <c r="H42" s="13">
        <v>6412.43</v>
      </c>
      <c r="I42" s="12">
        <v>1</v>
      </c>
      <c r="J42" s="19" t="s">
        <v>40</v>
      </c>
      <c r="K42" s="6"/>
      <c r="L42" s="19" t="s">
        <v>230</v>
      </c>
      <c r="M42" s="6"/>
      <c r="N42" s="19" t="s">
        <v>2470</v>
      </c>
      <c r="O42" s="19" t="s">
        <v>2471</v>
      </c>
      <c r="P42" s="12" t="s">
        <v>141</v>
      </c>
    </row>
    <row r="43" s="2" customFormat="1" ht="20" customHeight="1" spans="1:16">
      <c r="A43" s="6">
        <v>42</v>
      </c>
      <c r="B43" s="9" t="s">
        <v>2365</v>
      </c>
      <c r="C43" s="16" t="s">
        <v>2472</v>
      </c>
      <c r="D43" s="12" t="s">
        <v>34</v>
      </c>
      <c r="E43" s="6"/>
      <c r="F43" s="12">
        <v>3260.22</v>
      </c>
      <c r="G43" s="12">
        <v>97.81</v>
      </c>
      <c r="H43" s="13">
        <v>3162.41</v>
      </c>
      <c r="I43" s="12">
        <v>1</v>
      </c>
      <c r="J43" s="19" t="s">
        <v>24</v>
      </c>
      <c r="K43" s="6"/>
      <c r="L43" s="19" t="s">
        <v>2458</v>
      </c>
      <c r="M43" s="6"/>
      <c r="N43" s="19" t="s">
        <v>2473</v>
      </c>
      <c r="O43" s="19" t="s">
        <v>2474</v>
      </c>
      <c r="P43" s="12" t="s">
        <v>71</v>
      </c>
    </row>
    <row r="44" s="2" customFormat="1" ht="20" customHeight="1" spans="1:16">
      <c r="A44" s="6">
        <v>43</v>
      </c>
      <c r="B44" s="9" t="s">
        <v>2365</v>
      </c>
      <c r="C44" s="16" t="s">
        <v>2475</v>
      </c>
      <c r="D44" s="12" t="s">
        <v>34</v>
      </c>
      <c r="E44" s="6"/>
      <c r="F44" s="12">
        <v>932.4</v>
      </c>
      <c r="G44" s="12">
        <v>27.97</v>
      </c>
      <c r="H44" s="13">
        <v>904.43</v>
      </c>
      <c r="I44" s="12">
        <v>1</v>
      </c>
      <c r="J44" s="19" t="s">
        <v>24</v>
      </c>
      <c r="K44" s="6"/>
      <c r="L44" s="19" t="s">
        <v>2476</v>
      </c>
      <c r="M44" s="6"/>
      <c r="N44" s="19" t="s">
        <v>2477</v>
      </c>
      <c r="O44" s="19" t="s">
        <v>2478</v>
      </c>
      <c r="P44" s="12" t="s">
        <v>71</v>
      </c>
    </row>
    <row r="45" s="2" customFormat="1" ht="20" customHeight="1" spans="1:16">
      <c r="A45" s="6">
        <v>44</v>
      </c>
      <c r="B45" s="9" t="s">
        <v>2365</v>
      </c>
      <c r="C45" s="16" t="s">
        <v>2479</v>
      </c>
      <c r="D45" s="12" t="s">
        <v>2480</v>
      </c>
      <c r="E45" s="6"/>
      <c r="F45" s="12">
        <v>44.12</v>
      </c>
      <c r="G45" s="12">
        <v>36.96</v>
      </c>
      <c r="H45" s="13">
        <v>7.16</v>
      </c>
      <c r="I45" s="12">
        <v>1</v>
      </c>
      <c r="J45" s="19" t="s">
        <v>24</v>
      </c>
      <c r="K45" s="6"/>
      <c r="L45" s="19" t="s">
        <v>2481</v>
      </c>
      <c r="M45" s="6"/>
      <c r="N45" s="19" t="s">
        <v>2482</v>
      </c>
      <c r="O45" s="19" t="s">
        <v>2483</v>
      </c>
      <c r="P45" s="12" t="s">
        <v>108</v>
      </c>
    </row>
    <row r="46" s="2" customFormat="1" ht="20" customHeight="1" spans="1:16">
      <c r="A46" s="6">
        <v>45</v>
      </c>
      <c r="B46" s="9" t="s">
        <v>2365</v>
      </c>
      <c r="C46" s="16" t="s">
        <v>2484</v>
      </c>
      <c r="D46" s="12" t="s">
        <v>2480</v>
      </c>
      <c r="E46" s="6"/>
      <c r="F46" s="12">
        <v>555.36</v>
      </c>
      <c r="G46" s="12">
        <v>526.59</v>
      </c>
      <c r="H46" s="13">
        <v>28.77</v>
      </c>
      <c r="I46" s="12">
        <v>1</v>
      </c>
      <c r="J46" s="19" t="s">
        <v>24</v>
      </c>
      <c r="K46" s="6"/>
      <c r="L46" s="19" t="s">
        <v>49</v>
      </c>
      <c r="M46" s="6"/>
      <c r="N46" s="19" t="s">
        <v>2482</v>
      </c>
      <c r="O46" s="19" t="s">
        <v>2483</v>
      </c>
      <c r="P46" s="12" t="s">
        <v>49</v>
      </c>
    </row>
    <row r="47" s="2" customFormat="1" ht="20" customHeight="1" spans="1:16">
      <c r="A47" s="6">
        <v>46</v>
      </c>
      <c r="B47" s="9" t="s">
        <v>2365</v>
      </c>
      <c r="C47" s="16" t="s">
        <v>2485</v>
      </c>
      <c r="D47" s="12" t="s">
        <v>2486</v>
      </c>
      <c r="E47" s="6"/>
      <c r="F47" s="12">
        <v>16795.58</v>
      </c>
      <c r="G47" s="12">
        <v>503.87</v>
      </c>
      <c r="H47" s="13">
        <v>16291.71</v>
      </c>
      <c r="I47" s="12">
        <v>1</v>
      </c>
      <c r="J47" s="19" t="s">
        <v>55</v>
      </c>
      <c r="K47" s="6"/>
      <c r="L47" s="19" t="s">
        <v>2486</v>
      </c>
      <c r="M47" s="6"/>
      <c r="N47" s="19" t="s">
        <v>2487</v>
      </c>
      <c r="O47" s="19" t="s">
        <v>2488</v>
      </c>
      <c r="P47" s="12" t="s">
        <v>71</v>
      </c>
    </row>
    <row r="48" s="2" customFormat="1" ht="20" customHeight="1" spans="1:16">
      <c r="A48" s="6">
        <v>47</v>
      </c>
      <c r="B48" s="9" t="s">
        <v>2365</v>
      </c>
      <c r="C48" s="16" t="s">
        <v>2489</v>
      </c>
      <c r="D48" s="12" t="s">
        <v>140</v>
      </c>
      <c r="E48" s="12"/>
      <c r="F48" s="12">
        <v>5833.11</v>
      </c>
      <c r="G48" s="12">
        <v>174.99</v>
      </c>
      <c r="H48" s="13">
        <v>5658.12</v>
      </c>
      <c r="I48" s="12">
        <v>1</v>
      </c>
      <c r="J48" s="19" t="s">
        <v>40</v>
      </c>
      <c r="K48" s="6"/>
      <c r="L48" s="19" t="s">
        <v>230</v>
      </c>
      <c r="M48" s="6"/>
      <c r="N48" s="19" t="s">
        <v>2490</v>
      </c>
      <c r="O48" s="19" t="s">
        <v>2491</v>
      </c>
      <c r="P48" s="12" t="s">
        <v>141</v>
      </c>
    </row>
    <row r="49" s="2" customFormat="1" ht="20" customHeight="1" spans="1:16">
      <c r="A49" s="6">
        <v>48</v>
      </c>
      <c r="B49" s="9" t="s">
        <v>2365</v>
      </c>
      <c r="C49" s="16" t="s">
        <v>2492</v>
      </c>
      <c r="D49" s="12" t="s">
        <v>2493</v>
      </c>
      <c r="E49" s="6"/>
      <c r="F49" s="12">
        <v>6767.02</v>
      </c>
      <c r="G49" s="12">
        <v>203</v>
      </c>
      <c r="H49" s="13">
        <v>6564.02</v>
      </c>
      <c r="I49" s="12">
        <v>1</v>
      </c>
      <c r="J49" s="19" t="s">
        <v>40</v>
      </c>
      <c r="K49" s="6"/>
      <c r="L49" s="19" t="s">
        <v>340</v>
      </c>
      <c r="M49" s="6"/>
      <c r="N49" s="19" t="s">
        <v>2494</v>
      </c>
      <c r="O49" s="19" t="s">
        <v>2495</v>
      </c>
      <c r="P49" s="12" t="s">
        <v>116</v>
      </c>
    </row>
    <row r="50" s="2" customFormat="1" ht="20" customHeight="1" spans="1:16">
      <c r="A50" s="6">
        <v>49</v>
      </c>
      <c r="B50" s="9" t="s">
        <v>2365</v>
      </c>
      <c r="C50" s="16" t="s">
        <v>2496</v>
      </c>
      <c r="D50" s="12" t="s">
        <v>2493</v>
      </c>
      <c r="E50" s="6"/>
      <c r="F50" s="12">
        <v>1691.76</v>
      </c>
      <c r="G50" s="12">
        <v>50.75</v>
      </c>
      <c r="H50" s="13">
        <v>1641.01</v>
      </c>
      <c r="I50" s="12">
        <v>1</v>
      </c>
      <c r="J50" s="19" t="s">
        <v>40</v>
      </c>
      <c r="K50" s="6"/>
      <c r="L50" s="19" t="s">
        <v>340</v>
      </c>
      <c r="M50" s="6"/>
      <c r="N50" s="19" t="s">
        <v>2494</v>
      </c>
      <c r="O50" s="19" t="s">
        <v>2495</v>
      </c>
      <c r="P50" s="12" t="s">
        <v>2497</v>
      </c>
    </row>
    <row r="51" s="2" customFormat="1" ht="20" customHeight="1" spans="1:16">
      <c r="A51" s="6">
        <v>50</v>
      </c>
      <c r="B51" s="9" t="s">
        <v>2365</v>
      </c>
      <c r="C51" s="16" t="s">
        <v>2498</v>
      </c>
      <c r="D51" s="12" t="s">
        <v>115</v>
      </c>
      <c r="E51" s="6"/>
      <c r="F51" s="12">
        <v>7088.52</v>
      </c>
      <c r="G51" s="12">
        <v>212.66</v>
      </c>
      <c r="H51" s="13">
        <v>6875.86</v>
      </c>
      <c r="I51" s="12">
        <v>1</v>
      </c>
      <c r="J51" s="19" t="s">
        <v>24</v>
      </c>
      <c r="K51" s="6"/>
      <c r="L51" s="19" t="s">
        <v>2499</v>
      </c>
      <c r="M51" s="6"/>
      <c r="N51" s="19" t="s">
        <v>2494</v>
      </c>
      <c r="O51" s="19" t="s">
        <v>2495</v>
      </c>
      <c r="P51" s="12" t="s">
        <v>115</v>
      </c>
    </row>
    <row r="52" s="2" customFormat="1" ht="20" customHeight="1" spans="1:16">
      <c r="A52" s="6">
        <v>51</v>
      </c>
      <c r="B52" s="9" t="s">
        <v>2365</v>
      </c>
      <c r="C52" s="16" t="s">
        <v>2500</v>
      </c>
      <c r="D52" s="12" t="s">
        <v>373</v>
      </c>
      <c r="E52" s="12"/>
      <c r="F52" s="12">
        <v>224.05</v>
      </c>
      <c r="G52" s="12">
        <v>6.72</v>
      </c>
      <c r="H52" s="13">
        <v>217.33</v>
      </c>
      <c r="I52" s="12">
        <v>1</v>
      </c>
      <c r="J52" s="19" t="s">
        <v>24</v>
      </c>
      <c r="K52" s="6"/>
      <c r="L52" s="19" t="s">
        <v>1237</v>
      </c>
      <c r="M52" s="6"/>
      <c r="N52" s="19" t="s">
        <v>2494</v>
      </c>
      <c r="O52" s="19" t="s">
        <v>2495</v>
      </c>
      <c r="P52" s="12" t="s">
        <v>2501</v>
      </c>
    </row>
    <row r="53" s="2" customFormat="1" ht="20" customHeight="1" spans="1:16">
      <c r="A53" s="6">
        <v>52</v>
      </c>
      <c r="B53" s="9" t="s">
        <v>2365</v>
      </c>
      <c r="C53" s="16" t="s">
        <v>2502</v>
      </c>
      <c r="D53" s="12" t="s">
        <v>151</v>
      </c>
      <c r="E53" s="12"/>
      <c r="F53" s="12">
        <v>3130.63</v>
      </c>
      <c r="G53" s="12">
        <v>93.92</v>
      </c>
      <c r="H53" s="13">
        <v>3036.71</v>
      </c>
      <c r="I53" s="12">
        <v>1</v>
      </c>
      <c r="J53" s="19" t="s">
        <v>55</v>
      </c>
      <c r="K53" s="6"/>
      <c r="L53" s="19" t="s">
        <v>2503</v>
      </c>
      <c r="M53" s="6"/>
      <c r="N53" s="19" t="s">
        <v>2494</v>
      </c>
      <c r="O53" s="19" t="s">
        <v>2495</v>
      </c>
      <c r="P53" s="12" t="s">
        <v>80</v>
      </c>
    </row>
    <row r="54" s="2" customFormat="1" ht="20" customHeight="1" spans="1:16">
      <c r="A54" s="6">
        <v>53</v>
      </c>
      <c r="B54" s="9" t="s">
        <v>2365</v>
      </c>
      <c r="C54" s="16" t="s">
        <v>2504</v>
      </c>
      <c r="D54" s="12" t="s">
        <v>2480</v>
      </c>
      <c r="E54" s="6"/>
      <c r="F54" s="12">
        <v>47.86</v>
      </c>
      <c r="G54" s="12">
        <v>38.64</v>
      </c>
      <c r="H54" s="13">
        <v>9.22</v>
      </c>
      <c r="I54" s="12">
        <v>1</v>
      </c>
      <c r="J54" s="19" t="s">
        <v>24</v>
      </c>
      <c r="K54" s="6"/>
      <c r="L54" s="19" t="s">
        <v>2481</v>
      </c>
      <c r="M54" s="6"/>
      <c r="N54" s="19" t="s">
        <v>2494</v>
      </c>
      <c r="O54" s="19" t="s">
        <v>2495</v>
      </c>
      <c r="P54" s="12" t="s">
        <v>2481</v>
      </c>
    </row>
    <row r="55" s="2" customFormat="1" ht="20" customHeight="1" spans="1:16">
      <c r="A55" s="6">
        <v>54</v>
      </c>
      <c r="B55" s="9" t="s">
        <v>2365</v>
      </c>
      <c r="C55" s="16" t="s">
        <v>2505</v>
      </c>
      <c r="D55" s="12" t="s">
        <v>352</v>
      </c>
      <c r="E55" s="6"/>
      <c r="F55" s="12">
        <v>455.38</v>
      </c>
      <c r="G55" s="12">
        <v>289.78</v>
      </c>
      <c r="H55" s="13">
        <v>165.6</v>
      </c>
      <c r="I55" s="12">
        <v>1</v>
      </c>
      <c r="J55" s="19" t="s">
        <v>24</v>
      </c>
      <c r="K55" s="6"/>
      <c r="L55" s="19" t="s">
        <v>2506</v>
      </c>
      <c r="M55" s="6"/>
      <c r="N55" s="19" t="s">
        <v>2494</v>
      </c>
      <c r="O55" s="19" t="s">
        <v>2495</v>
      </c>
      <c r="P55" s="12" t="s">
        <v>91</v>
      </c>
    </row>
    <row r="56" s="2" customFormat="1" ht="20" customHeight="1" spans="1:16">
      <c r="A56" s="6">
        <v>55</v>
      </c>
      <c r="B56" s="9" t="s">
        <v>2365</v>
      </c>
      <c r="C56" s="16" t="s">
        <v>2507</v>
      </c>
      <c r="D56" s="12" t="s">
        <v>475</v>
      </c>
      <c r="E56" s="12"/>
      <c r="F56" s="12">
        <v>2636.63</v>
      </c>
      <c r="G56" s="12">
        <v>2302.22</v>
      </c>
      <c r="H56" s="13">
        <v>334.41</v>
      </c>
      <c r="I56" s="12">
        <v>1</v>
      </c>
      <c r="J56" s="19" t="s">
        <v>2508</v>
      </c>
      <c r="K56" s="6"/>
      <c r="L56" s="19" t="s">
        <v>59</v>
      </c>
      <c r="M56" s="6"/>
      <c r="N56" s="19" t="s">
        <v>2494</v>
      </c>
      <c r="O56" s="19" t="s">
        <v>2495</v>
      </c>
      <c r="P56" s="12" t="s">
        <v>59</v>
      </c>
    </row>
    <row r="57" s="2" customFormat="1" ht="20" customHeight="1" spans="1:16">
      <c r="A57" s="6">
        <v>56</v>
      </c>
      <c r="B57" s="9" t="s">
        <v>2365</v>
      </c>
      <c r="C57" s="16" t="s">
        <v>2509</v>
      </c>
      <c r="D57" s="12" t="s">
        <v>2480</v>
      </c>
      <c r="E57" s="6"/>
      <c r="F57" s="12">
        <v>555.55</v>
      </c>
      <c r="G57" s="12">
        <v>530.36</v>
      </c>
      <c r="H57" s="13">
        <v>25.19</v>
      </c>
      <c r="I57" s="12">
        <v>1</v>
      </c>
      <c r="J57" s="19" t="s">
        <v>24</v>
      </c>
      <c r="K57" s="6"/>
      <c r="L57" s="19" t="s">
        <v>49</v>
      </c>
      <c r="M57" s="6"/>
      <c r="N57" s="19" t="s">
        <v>2494</v>
      </c>
      <c r="O57" s="19" t="s">
        <v>2495</v>
      </c>
      <c r="P57" s="12" t="s">
        <v>49</v>
      </c>
    </row>
    <row r="58" s="2" customFormat="1" ht="20" customHeight="1" spans="1:16">
      <c r="A58" s="6">
        <v>57</v>
      </c>
      <c r="B58" s="9"/>
      <c r="C58" s="16" t="s">
        <v>2510</v>
      </c>
      <c r="D58" s="12" t="s">
        <v>2511</v>
      </c>
      <c r="E58" s="12"/>
      <c r="F58" s="12"/>
      <c r="G58" s="12"/>
      <c r="H58" s="13"/>
      <c r="I58" s="12">
        <v>5</v>
      </c>
      <c r="J58" s="19" t="s">
        <v>52</v>
      </c>
      <c r="K58" s="6"/>
      <c r="L58" s="19" t="s">
        <v>2512</v>
      </c>
      <c r="M58" s="6"/>
      <c r="N58" s="19"/>
      <c r="O58" s="19"/>
      <c r="P58" s="12"/>
    </row>
    <row r="59" s="2" customFormat="1" ht="20" customHeight="1" spans="1:16">
      <c r="A59" s="6">
        <v>58</v>
      </c>
      <c r="B59" s="9"/>
      <c r="C59" s="16" t="s">
        <v>2510</v>
      </c>
      <c r="D59" s="12" t="s">
        <v>56</v>
      </c>
      <c r="E59" s="6"/>
      <c r="F59" s="12"/>
      <c r="G59" s="12"/>
      <c r="H59" s="13"/>
      <c r="I59" s="12">
        <v>12</v>
      </c>
      <c r="J59" s="19" t="s">
        <v>52</v>
      </c>
      <c r="K59" s="6"/>
      <c r="L59" s="12" t="s">
        <v>56</v>
      </c>
      <c r="M59" s="6"/>
      <c r="N59" s="19"/>
      <c r="O59" s="19"/>
      <c r="P59" s="12"/>
    </row>
  </sheetData>
  <conditionalFormatting sqref="C13">
    <cfRule type="duplicateValues" dxfId="0" priority="11"/>
    <cfRule type="duplicateValues" dxfId="0" priority="10"/>
    <cfRule type="duplicateValues" dxfId="0" priority="9"/>
  </conditionalFormatting>
  <conditionalFormatting sqref="C14">
    <cfRule type="duplicateValues" dxfId="0" priority="12"/>
  </conditionalFormatting>
  <conditionalFormatting sqref="C33">
    <cfRule type="duplicateValues" dxfId="0" priority="5"/>
    <cfRule type="duplicateValues" dxfId="0" priority="4"/>
  </conditionalFormatting>
  <conditionalFormatting sqref="C2:C8">
    <cfRule type="duplicateValues" dxfId="0" priority="3"/>
    <cfRule type="duplicateValues" dxfId="0" priority="2"/>
  </conditionalFormatting>
  <conditionalFormatting sqref="C9:C12">
    <cfRule type="duplicateValues" dxfId="0" priority="14"/>
  </conditionalFormatting>
  <conditionalFormatting sqref="C15:C32">
    <cfRule type="duplicateValues" dxfId="0" priority="8"/>
  </conditionalFormatting>
  <conditionalFormatting sqref="C34:C57">
    <cfRule type="duplicateValues" dxfId="0" priority="7"/>
    <cfRule type="duplicateValues" dxfId="0" priority="6"/>
  </conditionalFormatting>
  <conditionalFormatting sqref="C58:C59">
    <cfRule type="duplicateValues" dxfId="0" priority="17"/>
    <cfRule type="duplicateValues" dxfId="0" priority="16"/>
  </conditionalFormatting>
  <conditionalFormatting sqref="Q$1:Q$1048576">
    <cfRule type="duplicateValues" dxfId="0" priority="1"/>
  </conditionalFormatting>
  <conditionalFormatting sqref="C60:C1048576 C1">
    <cfRule type="duplicateValues" dxfId="0" priority="15"/>
  </conditionalFormatting>
  <conditionalFormatting sqref="C14 C9:C12">
    <cfRule type="duplicateValues" dxfId="0" priority="13"/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7</vt:i4>
      </vt:variant>
    </vt:vector>
  </HeadingPairs>
  <TitlesOfParts>
    <vt:vector size="7" baseType="lpstr">
      <vt:lpstr>地市透视表</vt:lpstr>
      <vt:lpstr>汇总</vt:lpstr>
      <vt:lpstr>湖州</vt:lpstr>
      <vt:lpstr>嘉兴</vt:lpstr>
      <vt:lpstr>金华</vt:lpstr>
      <vt:lpstr>温州</vt:lpstr>
      <vt:lpstr>衢州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k3erp</dc:creator>
  <cp:lastModifiedBy>WPS_1688710242</cp:lastModifiedBy>
  <dcterms:created xsi:type="dcterms:W3CDTF">2022-11-07T02:30:00Z</dcterms:created>
  <dcterms:modified xsi:type="dcterms:W3CDTF">2024-10-23T07:29:05Z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1D6830B6F45E4440AA00D0E4099A6582_13</vt:lpwstr>
  </property>
  <property fmtid="{D5CDD505-2E9C-101B-9397-08002B2CF9AE}" pid="3" name="KSOProductBuildVer">
    <vt:lpwstr>2052-12.1.0.18608</vt:lpwstr>
  </property>
  <property fmtid="{D5CDD505-2E9C-101B-9397-08002B2CF9AE}" pid="4" name="KSOReadingLayout">
    <vt:bool>true</vt:bool>
  </property>
</Properties>
</file>