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 tabRatio="728" activeTab="3"/>
  </bookViews>
  <sheets>
    <sheet name="地市透视表" sheetId="5" r:id="rId1"/>
    <sheet name="汇总" sheetId="2" r:id="rId2"/>
    <sheet name="舟山" sheetId="17" r:id="rId3"/>
    <sheet name="杭州" sheetId="18" r:id="rId4"/>
  </sheets>
  <definedNames>
    <definedName name="_xlnm._FilterDatabase" localSheetId="1" hidden="1">汇总!$A$1:$L$71</definedName>
    <definedName name="_xlnm._FilterDatabase" localSheetId="0" hidden="1">地市透视表!#REF!</definedName>
    <definedName name="S02_">#REF!</definedName>
    <definedName name="_xlnm._FilterDatabase" localSheetId="2" hidden="1">舟山!$A$1:$O$68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<sst xmlns="http://schemas.openxmlformats.org/spreadsheetml/2006/main" count="7222" uniqueCount="1750">
  <si>
    <t>地市</t>
  </si>
  <si>
    <t>资产条数</t>
  </si>
  <si>
    <t>资产原值（元）</t>
  </si>
  <si>
    <t>资产净值（元）</t>
  </si>
  <si>
    <t>净值/原值</t>
  </si>
  <si>
    <t>评估价（元）</t>
  </si>
  <si>
    <t>舟山</t>
  </si>
  <si>
    <t>杭州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</si>
  <si>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</si>
  <si>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</si>
  <si>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</si>
  <si>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</si>
  <si>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</si>
  <si>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</si>
  <si>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</si>
  <si>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</si>
  <si>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</si>
  <si>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</si>
  <si>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</si>
  <si>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第三十二批</t>
  </si>
  <si>
    <t>动环监控</t>
  </si>
  <si>
    <t>套</t>
  </si>
  <si>
    <t>嵌入式开关电源</t>
  </si>
  <si>
    <t>其他各类铁质为主的报废物资</t>
  </si>
  <si>
    <t>个</t>
  </si>
  <si>
    <t>2270元/吨</t>
  </si>
  <si>
    <t>组合式开关电源</t>
  </si>
  <si>
    <t>组合开关电源柜</t>
  </si>
  <si>
    <t>997×完整度+198</t>
  </si>
  <si>
    <t>配电箱</t>
  </si>
  <si>
    <t>微电源</t>
  </si>
  <si>
    <t>壁挂式开关电源</t>
  </si>
  <si>
    <t>交流配电设备</t>
  </si>
  <si>
    <t>一体化机柜</t>
  </si>
  <si>
    <t>3P空调</t>
  </si>
  <si>
    <t>3匹室内外成套</t>
  </si>
  <si>
    <t>标牌标签</t>
  </si>
  <si>
    <t>称重计量后套用价格</t>
  </si>
  <si>
    <t>传感器</t>
  </si>
  <si>
    <t>电表</t>
  </si>
  <si>
    <t>电池架</t>
  </si>
  <si>
    <t>千克</t>
  </si>
  <si>
    <t>铝缆</t>
  </si>
  <si>
    <t>铝缆类</t>
  </si>
  <si>
    <t>17090元/吨×出铝率</t>
  </si>
  <si>
    <t>称重及出铝率计量后套用价格</t>
  </si>
  <si>
    <t>铜缆</t>
  </si>
  <si>
    <t>铜缆类</t>
  </si>
  <si>
    <t>70510元/吨×出铜率</t>
  </si>
  <si>
    <t>称重及出铜率计量后套用价格</t>
  </si>
  <si>
    <t>断路器</t>
  </si>
  <si>
    <t>RRU</t>
  </si>
  <si>
    <t>机柜</t>
  </si>
  <si>
    <t>一体化机柜（风扇型）</t>
  </si>
  <si>
    <t>直接套用单价</t>
  </si>
  <si>
    <t>称重及完整度计量后套用价格</t>
  </si>
  <si>
    <t>一体化机柜（空调型）</t>
  </si>
  <si>
    <t>位置模块</t>
  </si>
  <si>
    <t>交流配电箱</t>
  </si>
  <si>
    <t>配电箱类</t>
  </si>
  <si>
    <t>架</t>
  </si>
  <si>
    <t>完整度计量后套用价格</t>
  </si>
  <si>
    <t>空调</t>
  </si>
  <si>
    <t>2P及2P以下成套空调</t>
  </si>
  <si>
    <t>台</t>
  </si>
  <si>
    <t>空调控制器</t>
  </si>
  <si>
    <t>智能通风设备</t>
  </si>
  <si>
    <t>连接条</t>
  </si>
  <si>
    <t>铜制品</t>
  </si>
  <si>
    <t>电控锁</t>
  </si>
  <si>
    <t>模块</t>
  </si>
  <si>
    <t>配电单元</t>
  </si>
  <si>
    <t>铜管</t>
  </si>
  <si>
    <t>铜铁转换条</t>
  </si>
  <si>
    <t>根</t>
  </si>
  <si>
    <t>铜弯角</t>
  </si>
  <si>
    <t>油机切换箱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</si>
  <si>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</si>
  <si>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</si>
  <si>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</si>
  <si>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</si>
  <si>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</si>
  <si>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</si>
  <si>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</si>
  <si>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</si>
  <si>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计量单位
（个/吨/米等）</t>
  </si>
  <si>
    <t>单节电池电压（2V/12V）</t>
  </si>
  <si>
    <t>规格型号</t>
  </si>
  <si>
    <t>生产厂家</t>
  </si>
  <si>
    <t>站点名称</t>
  </si>
  <si>
    <t>站点编码</t>
  </si>
  <si>
    <t>总经理办公会纪要〔2024〕第32期</t>
  </si>
  <si>
    <t>330900100530</t>
  </si>
  <si>
    <t>开关电源</t>
  </si>
  <si>
    <t>组合式</t>
  </si>
  <si>
    <t>嵊泗嵊山箱子岙</t>
  </si>
  <si>
    <t>330922908000000048</t>
  </si>
  <si>
    <t>330900111069</t>
  </si>
  <si>
    <t>嵊泗菜园新区</t>
  </si>
  <si>
    <t>330922908000000085</t>
  </si>
  <si>
    <t>330900308647</t>
  </si>
  <si>
    <t>动力及环境监控单元</t>
  </si>
  <si>
    <t>动环</t>
  </si>
  <si>
    <t>普陀朱家尖樟州</t>
  </si>
  <si>
    <t>330903908000000561</t>
  </si>
  <si>
    <t>330900302115</t>
  </si>
  <si>
    <t>动环监控设备</t>
  </si>
  <si>
    <t>金塘大浦口山咀</t>
  </si>
  <si>
    <t>33090201000315</t>
  </si>
  <si>
    <t>330900302888</t>
  </si>
  <si>
    <t>定海马岙五一村</t>
  </si>
  <si>
    <t>330902908000000561</t>
  </si>
  <si>
    <t>330900102326</t>
  </si>
  <si>
    <t>嵊泗基湖外岙</t>
  </si>
  <si>
    <t>330922908000000111</t>
  </si>
  <si>
    <t>330900310424</t>
  </si>
  <si>
    <t>嵊泗海湾宝钢大酒店站</t>
  </si>
  <si>
    <t>330922908000000219</t>
  </si>
  <si>
    <t>330900310303</t>
  </si>
  <si>
    <t>嵊泗金平小平头</t>
  </si>
  <si>
    <t>330922908000000104</t>
  </si>
  <si>
    <t>330900310369</t>
  </si>
  <si>
    <t>嵊泗老电厂站</t>
  </si>
  <si>
    <t>330922908000000234</t>
  </si>
  <si>
    <t>330900305226</t>
  </si>
  <si>
    <t>普陀朱家尖乌塘路</t>
  </si>
  <si>
    <t>330903500000000073</t>
  </si>
  <si>
    <t>330900310310</t>
  </si>
  <si>
    <t>菜园引航大楼</t>
  </si>
  <si>
    <t>330922010000000047</t>
  </si>
  <si>
    <t>330900306976</t>
  </si>
  <si>
    <t>普陀雷锋寺</t>
  </si>
  <si>
    <t>330903908000000614</t>
  </si>
  <si>
    <t>330900308685</t>
  </si>
  <si>
    <t>普陀沈院</t>
  </si>
  <si>
    <t>330903908000000665</t>
  </si>
  <si>
    <t>330900309166</t>
  </si>
  <si>
    <t>舟山峙中岙</t>
  </si>
  <si>
    <t>330902908000000237</t>
  </si>
  <si>
    <t>330900309579</t>
  </si>
  <si>
    <t>舟山盐仓黄金海岸</t>
  </si>
  <si>
    <t>330902908000000156</t>
  </si>
  <si>
    <t>330900300374</t>
  </si>
  <si>
    <t>嵌入式</t>
  </si>
  <si>
    <t>舟山盐仓虹桥</t>
  </si>
  <si>
    <t>330902908000000416</t>
  </si>
  <si>
    <t>330900112630</t>
  </si>
  <si>
    <t>舟山残联大厦</t>
  </si>
  <si>
    <t>330902908000000064</t>
  </si>
  <si>
    <t>330900108819</t>
  </si>
  <si>
    <t>舟山长白王家</t>
  </si>
  <si>
    <t>330902908000000378</t>
  </si>
  <si>
    <t>330900309323</t>
  </si>
  <si>
    <t>普陀沈家门扬帆大酒店站</t>
  </si>
  <si>
    <t>330903908000000175</t>
  </si>
  <si>
    <t>330900103433</t>
  </si>
  <si>
    <t>定海白泉小支烟墩山站</t>
  </si>
  <si>
    <t>330902908000001049</t>
  </si>
  <si>
    <t>330900107116</t>
  </si>
  <si>
    <t>舟山金塘南山</t>
  </si>
  <si>
    <t>330902908000000182</t>
  </si>
  <si>
    <t>330900309312</t>
  </si>
  <si>
    <t>普陀台门钟兴楼</t>
  </si>
  <si>
    <t>330903908000000774</t>
  </si>
  <si>
    <t>330900107701</t>
  </si>
  <si>
    <t>嵊泗大洋云河</t>
  </si>
  <si>
    <t>330922908000000096</t>
  </si>
  <si>
    <t>330900309046</t>
  </si>
  <si>
    <t>舟山金塘里观前</t>
  </si>
  <si>
    <t>330902908000000218</t>
  </si>
  <si>
    <t>330900308968</t>
  </si>
  <si>
    <t>舟山大丰老契头</t>
  </si>
  <si>
    <t>330902908000000177</t>
  </si>
  <si>
    <t>330900100412</t>
  </si>
  <si>
    <t>面</t>
  </si>
  <si>
    <t>定海白泉万变山</t>
  </si>
  <si>
    <t>330902908000000579</t>
  </si>
  <si>
    <t>330900302644</t>
  </si>
  <si>
    <t>定海百绿园东</t>
  </si>
  <si>
    <t>330902500000000024</t>
  </si>
  <si>
    <t>330900311677</t>
  </si>
  <si>
    <t>定海临城南海学校美化站</t>
  </si>
  <si>
    <t>330902500000001550</t>
  </si>
  <si>
    <t>330900302190</t>
  </si>
  <si>
    <t>临城红星美凯龙北</t>
  </si>
  <si>
    <t>33090201000292</t>
  </si>
  <si>
    <t>330900305673</t>
  </si>
  <si>
    <t>嵊泗菜园中银</t>
  </si>
  <si>
    <t>330922908000000249</t>
  </si>
  <si>
    <t>330900305218</t>
  </si>
  <si>
    <t>舟山白泉北</t>
  </si>
  <si>
    <t>330902500000000110</t>
  </si>
  <si>
    <t>总经理办公会纪要〔2024〕第36期</t>
  </si>
  <si>
    <t>330900302346</t>
  </si>
  <si>
    <t>临城教育学院路灯杆</t>
  </si>
  <si>
    <t>330902500010001641</t>
  </si>
  <si>
    <t>330900309404</t>
  </si>
  <si>
    <t>普陀沈家门饭店</t>
  </si>
  <si>
    <t>330903908000000231</t>
  </si>
  <si>
    <t>330900312031</t>
  </si>
  <si>
    <t>只</t>
  </si>
  <si>
    <t>舟山临城杜家岭菜场</t>
  </si>
  <si>
    <t>330902908000000344</t>
  </si>
  <si>
    <t>330900309140</t>
  </si>
  <si>
    <t>舟山金塘小岙</t>
  </si>
  <si>
    <t>330902908000000460</t>
  </si>
  <si>
    <t>330900101634</t>
  </si>
  <si>
    <t>舟山双桥里回峰</t>
  </si>
  <si>
    <t>330902908000000185</t>
  </si>
  <si>
    <t>330900307930</t>
  </si>
  <si>
    <t>普陀东港咏乐汇街道渔港城市酒店拉远资源点</t>
  </si>
  <si>
    <t>330903908000000750</t>
  </si>
  <si>
    <t>330900100605</t>
  </si>
  <si>
    <t>定海册子凤凰山站</t>
  </si>
  <si>
    <t>330902908000000941</t>
  </si>
  <si>
    <t>330900317763</t>
  </si>
  <si>
    <t>定海金鹰滨港苑南</t>
  </si>
  <si>
    <t>33090201000351</t>
  </si>
  <si>
    <t>330900304941</t>
  </si>
  <si>
    <t>基站空调柜式</t>
  </si>
  <si>
    <t>3P柜式</t>
  </si>
  <si>
    <t>定海昌东街道</t>
  </si>
  <si>
    <t>330902908000000674</t>
  </si>
  <si>
    <t>330900102866</t>
  </si>
  <si>
    <t>舟山临城福利院</t>
  </si>
  <si>
    <t>330902908000000184</t>
  </si>
  <si>
    <t>330900300541</t>
  </si>
  <si>
    <t>定海临城市公安局</t>
  </si>
  <si>
    <t>330903908000000447</t>
  </si>
  <si>
    <t>330900300316</t>
  </si>
  <si>
    <t>舟山小沙大宗仓储</t>
  </si>
  <si>
    <t>330902908000000345</t>
  </si>
  <si>
    <t>330900101923</t>
  </si>
  <si>
    <t>定海环南东岳宫站</t>
  </si>
  <si>
    <t>330902908000000937</t>
  </si>
  <si>
    <t>330900308093</t>
  </si>
  <si>
    <t>定海北蝉工业园站</t>
  </si>
  <si>
    <t>330902908000001037</t>
  </si>
  <si>
    <t>330900109798</t>
  </si>
  <si>
    <t>舟山临城航海学院</t>
  </si>
  <si>
    <t>330902908000000215</t>
  </si>
  <si>
    <t>330900102945</t>
  </si>
  <si>
    <t>舟山昌东</t>
  </si>
  <si>
    <t>330902908000000262</t>
  </si>
  <si>
    <t>330900107920</t>
  </si>
  <si>
    <t>定海临城财富大酒店南</t>
  </si>
  <si>
    <t>330902500000000037</t>
  </si>
  <si>
    <t>330900107949</t>
  </si>
  <si>
    <t>壁挂式</t>
  </si>
  <si>
    <t>舟山市临城巨鹏大酒店电梯机房资源点</t>
  </si>
  <si>
    <t>330902908000000126</t>
  </si>
  <si>
    <t>330900104707</t>
  </si>
  <si>
    <t>金塘立潮机械厂</t>
  </si>
  <si>
    <t>33090201000321</t>
  </si>
  <si>
    <t>330900313304</t>
  </si>
  <si>
    <t>岱山教育局</t>
  </si>
  <si>
    <t>330921600000000062</t>
  </si>
  <si>
    <t>330900104026</t>
  </si>
  <si>
    <t>舟山总工会</t>
  </si>
  <si>
    <t>330902908000000057</t>
  </si>
  <si>
    <t>330900102855</t>
  </si>
  <si>
    <t>普陀东港路下沙商务楼拉远站</t>
  </si>
  <si>
    <t>330903908000000734</t>
  </si>
  <si>
    <t>330900104244</t>
  </si>
  <si>
    <t>普陀沈家门元生宾馆</t>
  </si>
  <si>
    <t>330903908000000450</t>
  </si>
  <si>
    <t>330900107804</t>
  </si>
  <si>
    <t>普陀景瑞豪布斯卡</t>
  </si>
  <si>
    <t>330903908000000823</t>
  </si>
  <si>
    <t>330900109740</t>
  </si>
  <si>
    <t>舟山盘峙半岛船业</t>
  </si>
  <si>
    <t>330902908000000427</t>
  </si>
  <si>
    <t>330900303065</t>
  </si>
  <si>
    <t>舟山青垒头建材城</t>
  </si>
  <si>
    <t>330902500000000055</t>
  </si>
  <si>
    <t>330900305025</t>
  </si>
  <si>
    <t>定海二轻集团</t>
  </si>
  <si>
    <t>330902908000000625</t>
  </si>
  <si>
    <t>330900105202</t>
  </si>
  <si>
    <t>定海鸭蛋山码头</t>
  </si>
  <si>
    <t>330902908000000746</t>
  </si>
  <si>
    <t>330900316714</t>
  </si>
  <si>
    <t>800*800*18001500W</t>
  </si>
  <si>
    <t>岱山鱼山大东岙项目部（临时站）</t>
  </si>
  <si>
    <t>330921500010001453</t>
  </si>
  <si>
    <t>330900102930</t>
  </si>
  <si>
    <t>嵊泗工人文化宫</t>
  </si>
  <si>
    <t>330922908000000012</t>
  </si>
  <si>
    <t>330900108748</t>
  </si>
  <si>
    <t>舟山市定海区东城雅阁拉远资源点</t>
  </si>
  <si>
    <t>330902908000000116</t>
  </si>
  <si>
    <t>330900305393</t>
  </si>
  <si>
    <t>定海颐景园路</t>
  </si>
  <si>
    <t>330902500000000108</t>
  </si>
  <si>
    <t>无编码</t>
  </si>
  <si>
    <t>供电计量设备</t>
  </si>
  <si>
    <t>-</t>
  </si>
  <si>
    <t>舟山临城茶山浦</t>
  </si>
  <si>
    <t>330902500010001623</t>
  </si>
  <si>
    <t>330900307436</t>
  </si>
  <si>
    <t>电力引入扩容资产</t>
  </si>
  <si>
    <t>定海双桥老塘山五期码头</t>
  </si>
  <si>
    <t>330902500000000025</t>
  </si>
  <si>
    <t>330900316330</t>
  </si>
  <si>
    <t>HY07-MP（1500W带电池）微电源</t>
  </si>
  <si>
    <t>舟山市定海区新闻中心（金家湾拉远）资源点</t>
  </si>
  <si>
    <t>330902908000000681</t>
  </si>
  <si>
    <t>330900316795</t>
  </si>
  <si>
    <t>800*800*1800</t>
  </si>
  <si>
    <t>岱山小鱼山中化三建</t>
  </si>
  <si>
    <t>330921500000001370</t>
  </si>
  <si>
    <t>单节电池电压</t>
  </si>
  <si>
    <t>备注</t>
  </si>
  <si>
    <t>中通库K3编号</t>
  </si>
  <si>
    <t>报废批复文号（省公司）</t>
  </si>
  <si>
    <t>对应估值清单的分类描述(人工调整资产名称）</t>
  </si>
  <si>
    <t>物资称重（kg)</t>
  </si>
  <si>
    <t>完整度/出铜（铝）率</t>
  </si>
  <si>
    <t>计量方式</t>
  </si>
  <si>
    <t>杭州市分公司2024年第二十六次党委会纪要-杭州铁塔党委会纪要(2024)第28期</t>
  </si>
  <si>
    <t>330100256291</t>
  </si>
  <si>
    <t>标签标牌</t>
  </si>
  <si>
    <t/>
  </si>
  <si>
    <t>无</t>
  </si>
  <si>
    <t>天河路水厂（华达搬迁）</t>
  </si>
  <si>
    <t>330183500000001676</t>
  </si>
  <si>
    <t>无***天河路水厂（华达搬迁）*330183500000001676**330100256291*批*废旧</t>
  </si>
  <si>
    <t>330100252386</t>
  </si>
  <si>
    <t>霍尔传感器</t>
  </si>
  <si>
    <t>萧山闻堰开发区</t>
  </si>
  <si>
    <t>330109908000001766</t>
  </si>
  <si>
    <t>无*霍尔传感器**萧山闻堰开发区*330109908000001766*0.181kg*330100252386*批*废旧</t>
  </si>
  <si>
    <t>330100316492</t>
  </si>
  <si>
    <t>临安高特数码</t>
  </si>
  <si>
    <t>330185908000000422</t>
  </si>
  <si>
    <t>无*霍尔传感器**临安高特数码*330185908000000422*0.176kg*330100316492*批*废旧</t>
  </si>
  <si>
    <t>330100267950</t>
  </si>
  <si>
    <t>智能电表</t>
  </si>
  <si>
    <t>无*智能电表**萧山闻堰开发区*330109908000001766**330100267950*批*废旧</t>
  </si>
  <si>
    <t>杭州市分公司2024年第二十九次党委会纪要-杭州铁塔党委会纪要(2024)第31期</t>
  </si>
  <si>
    <t>330100326054</t>
  </si>
  <si>
    <t>萧山新街镇</t>
  </si>
  <si>
    <t>330109908000000399</t>
  </si>
  <si>
    <t>无*智能电表**萧山新街镇*330109908000000399**330100326054**废旧</t>
  </si>
  <si>
    <t>配件</t>
  </si>
  <si>
    <t>十方-上城</t>
  </si>
  <si>
    <t>无*电池架**十方-上城*无*313.5kg*330100173966等19个资产配件**废旧</t>
  </si>
  <si>
    <t>330100299280</t>
  </si>
  <si>
    <t>电缆</t>
  </si>
  <si>
    <t>四芯</t>
  </si>
  <si>
    <t>临安化龙工业区</t>
  </si>
  <si>
    <t>330185906000014077</t>
  </si>
  <si>
    <t>四芯*铝缆*出铝率40%*临安化龙工业区*330185906000014077*1.5kg*330100299280**废旧</t>
  </si>
  <si>
    <t>出铝率40%</t>
  </si>
  <si>
    <t>330100158198</t>
  </si>
  <si>
    <t>铝缆-4芯</t>
  </si>
  <si>
    <t>杭州省外呼中心</t>
  </si>
  <si>
    <t>330108908000000275</t>
  </si>
  <si>
    <t>无*铝缆-4芯*出铝率40%*杭州省外呼中心*330108908000000275*8kg*330100158198**废旧</t>
  </si>
  <si>
    <t>330100257764</t>
  </si>
  <si>
    <t>萧山党山四联村</t>
  </si>
  <si>
    <t>330109500000002348</t>
  </si>
  <si>
    <t>无*铝缆-4芯*出铝率40%*萧山党山四联村*330109500000002348*7kg*330100257764**废旧</t>
  </si>
  <si>
    <t>330100267951</t>
  </si>
  <si>
    <t>无*铝缆-4芯*出铝率40%*萧山闻堰开发区*330109908000001766*7kg*330100267951*批*废旧</t>
  </si>
  <si>
    <t>330100285773</t>
  </si>
  <si>
    <t>萧山新街长山头村-2</t>
  </si>
  <si>
    <t>330109908000001680</t>
  </si>
  <si>
    <t>无*铝缆-4芯*出铝率40%*萧山新街长山头村-2*330109908000001680*7kg*330100285773**废旧</t>
  </si>
  <si>
    <t>330100295414</t>
  </si>
  <si>
    <t>萧山红山三分场</t>
  </si>
  <si>
    <t>330109908000000333</t>
  </si>
  <si>
    <t>无*铝缆-4芯*出铝率40%*萧山红山三分场*330109908000000333*7kg*330100295414**废旧</t>
  </si>
  <si>
    <t>330100302743</t>
  </si>
  <si>
    <t>无*铝缆-4芯*出铝率40%*萧山闻堰开发区*330109908000001766*7kg*330100302743*批*废旧</t>
  </si>
  <si>
    <t>330100332584</t>
  </si>
  <si>
    <t>无*铝缆-4芯*出铝率40%*萧山闻堰开发区*330109908000001766*7kg*330100332584*批*废旧</t>
  </si>
  <si>
    <t>杭州市分公司2024年第二十一次党委会纪要-杭州铁塔党委会纪要(2024)第23期</t>
  </si>
  <si>
    <t>330100450834</t>
  </si>
  <si>
    <t>富阳春江徐家爿</t>
  </si>
  <si>
    <t>330183908000001158</t>
  </si>
  <si>
    <t>无*铝缆-4芯*出铝率40%*富阳春江徐家爿*330183908000001158*7kg*330100450834*批*废旧</t>
  </si>
  <si>
    <t>330100299278</t>
  </si>
  <si>
    <t>四芯*铜缆*出铜率22.5%*临安化龙工业区*330185906000014077*1kg*330100299278**废旧</t>
  </si>
  <si>
    <t>出铜率22.5%</t>
  </si>
  <si>
    <t>330100440743</t>
  </si>
  <si>
    <t>铜缆-4芯</t>
  </si>
  <si>
    <t>杭州横塘村十组</t>
  </si>
  <si>
    <t>330103908000000376</t>
  </si>
  <si>
    <t>无*铜缆-4芯*出铜率22.5%*杭州横塘村十组*330103908000000376*5kg*330100440743*批*废旧</t>
  </si>
  <si>
    <t>330100299279</t>
  </si>
  <si>
    <t>无***临安化龙工业区*330185906000014077*0.5kg*330100299279**废旧</t>
  </si>
  <si>
    <t>330100302742</t>
  </si>
  <si>
    <t>无***萧山闻堰开发区*330109908000001766*0.1kg*330100302742*批*废旧</t>
  </si>
  <si>
    <t>330100309840</t>
  </si>
  <si>
    <t>无***萧山党山四联村*330109500000002348*0.1kg*330100309840**废旧</t>
  </si>
  <si>
    <t>330100229927</t>
  </si>
  <si>
    <t>废旧RRU架</t>
  </si>
  <si>
    <t>室内型</t>
  </si>
  <si>
    <t>杭州九堡垃圾中转站</t>
  </si>
  <si>
    <t>330104010000000177</t>
  </si>
  <si>
    <t>无*室内型**杭州九堡垃圾中转站*330104010000000177*43kg*330100229927**废旧</t>
  </si>
  <si>
    <t>RRU架</t>
  </si>
  <si>
    <t>330100256292</t>
  </si>
  <si>
    <t>无*室内型**天河路水厂（华达搬迁）*330183500000001676*65.5kg*330100256292**废旧</t>
  </si>
  <si>
    <t>330100238382</t>
  </si>
  <si>
    <t>室外型</t>
  </si>
  <si>
    <t>330185906000014000</t>
  </si>
  <si>
    <t>无*室外型**临安化龙工业区*330185906000014000*69kg*330100238382*批*废旧</t>
  </si>
  <si>
    <t>330100254226</t>
  </si>
  <si>
    <t>无*室外型**萧山新街镇*330109908000000399*68.5kg*330100254226**废旧</t>
  </si>
  <si>
    <t>330100297210</t>
  </si>
  <si>
    <t>临安华正新材</t>
  </si>
  <si>
    <t>330185500000001779</t>
  </si>
  <si>
    <t>无*室外型**临安华正新材*330185500000001779*67.5kg*330100297210*批*废旧</t>
  </si>
  <si>
    <t>330100273615</t>
  </si>
  <si>
    <t>配套综合柜</t>
  </si>
  <si>
    <t>无*配套综合柜**杭州省外呼中心*330108908000000275**330100273615**废旧</t>
  </si>
  <si>
    <t>综合柜</t>
  </si>
  <si>
    <t>330100182043_1</t>
  </si>
  <si>
    <t>七间头</t>
  </si>
  <si>
    <t>330109500000000388</t>
  </si>
  <si>
    <t>无*一体化机柜（风扇型）**七间头*330109500000000388**330100182043_1**废旧</t>
  </si>
  <si>
    <t>330100183339</t>
  </si>
  <si>
    <t>新农都2区</t>
  </si>
  <si>
    <t>330109500000000287</t>
  </si>
  <si>
    <t>无*一体化机柜（风扇型）**新农都2区*330109500000000287**330100183339**废旧</t>
  </si>
  <si>
    <t>330100184708</t>
  </si>
  <si>
    <t>中恒</t>
  </si>
  <si>
    <t>祖家</t>
  </si>
  <si>
    <t>33018201000058</t>
  </si>
  <si>
    <t>含嵌入式开关电源，2块模块</t>
  </si>
  <si>
    <t>中恒*一体化机柜（风扇型）*含嵌入式开关电源，2块模块*祖家*33018201000058*196.5kg*330100184708**废旧</t>
  </si>
  <si>
    <t>机柜（内含嵌入式开关电源与模块）</t>
  </si>
  <si>
    <t>完整度20%</t>
  </si>
  <si>
    <t>330100193175</t>
  </si>
  <si>
    <t>龙虎四组</t>
  </si>
  <si>
    <t>330109500000000592</t>
  </si>
  <si>
    <t>无*一体化机柜（风扇型）**龙虎四组*330109500000000592**330100193175*批*废旧</t>
  </si>
  <si>
    <t>330100193176</t>
  </si>
  <si>
    <t>无*一体化机柜（风扇型）**龙虎四组*330109500000000592**330100193176*批*废旧</t>
  </si>
  <si>
    <t>330100253263</t>
  </si>
  <si>
    <t>萧山观潮城南</t>
  </si>
  <si>
    <t>330109908000000563</t>
  </si>
  <si>
    <t>无*一体化机柜（风扇型）**萧山观潮城南*330109908000000563**330100253263**废旧</t>
  </si>
  <si>
    <t>330100187710_1</t>
  </si>
  <si>
    <t>一体化机柜（风扇型）拆分-机柜柜体组件</t>
  </si>
  <si>
    <t>同协路与机场路交叉口2</t>
  </si>
  <si>
    <t>330104500000000263</t>
  </si>
  <si>
    <t>无*一体化机柜（风扇型）拆分-机柜柜体组件**同协路与机场路交叉口2*330104500000000263**330100187710_1**废旧</t>
  </si>
  <si>
    <t>组件当一体化机柜（风扇型）处置</t>
  </si>
  <si>
    <t>330100193166_1</t>
  </si>
  <si>
    <t>杭州江干浙赣GTW火车东站</t>
  </si>
  <si>
    <t>330104500000000304</t>
  </si>
  <si>
    <t>无*一体化机柜（风扇型）拆分-机柜柜体组件**杭州江干浙赣GTW火车东站*330104500000000304**330100193166_1**废旧</t>
  </si>
  <si>
    <t>330100193177_1</t>
  </si>
  <si>
    <t>无*一体化机柜（风扇型）拆分-机柜柜体组件**龙虎四组*330109500000000592**330100193177_1*批*废旧</t>
  </si>
  <si>
    <t>合并空调组件一起处置</t>
  </si>
  <si>
    <t>330100280780_2</t>
  </si>
  <si>
    <t>新塘路艮山西路口</t>
  </si>
  <si>
    <t>330104500000000128</t>
  </si>
  <si>
    <t>无*一体化机柜（风扇型）拆分-机柜柜体组件**新塘路艮山西路口*330104500000000128**330100280780_2**废旧</t>
  </si>
  <si>
    <t>330100263855</t>
  </si>
  <si>
    <t>萧山盈丰</t>
  </si>
  <si>
    <t>330109908000000747</t>
  </si>
  <si>
    <t>无*一体化机柜（空调型）**萧山盈丰*330109908000000747**330100263855**废旧</t>
  </si>
  <si>
    <t>330100273650</t>
  </si>
  <si>
    <t>无*一体化机柜（空调型）**萧山观潮城南*330109908000000563**330100273650**废旧</t>
  </si>
  <si>
    <t>330100162320_1</t>
  </si>
  <si>
    <t>一体化机柜（空调型）拆分-机柜柜体组件</t>
  </si>
  <si>
    <t>机柜柜体与空调组件在同一机柜上</t>
  </si>
  <si>
    <t>无*一体化机柜（空调型）拆分-机柜柜体组件*机柜柜体与空调组件在同一机柜上*萧山新街镇*330109908000000399**330100162320_1**废旧</t>
  </si>
  <si>
    <t>330100257762_1</t>
  </si>
  <si>
    <t>无*一体化机柜（空调型）拆分-机柜柜体组件**萧山党山四联村*330109500000002348**330100257762_1**废旧</t>
  </si>
  <si>
    <t>330100263851_1</t>
  </si>
  <si>
    <t>无*一体化机柜（空调型）拆分-机柜柜体组件*机柜柜体与空调组件在同一机柜上*萧山盈丰*330109908000000747**330100263851_1**废旧</t>
  </si>
  <si>
    <t>330100300680_1</t>
  </si>
  <si>
    <t>无*一体化机柜（空调型）拆分-机柜柜体组件**龙虎四组*330109500000000592**330100300680_1**废旧</t>
  </si>
  <si>
    <t>330100130711</t>
  </si>
  <si>
    <t>监控</t>
  </si>
  <si>
    <t>BASS-230</t>
  </si>
  <si>
    <t>高新兴</t>
  </si>
  <si>
    <t>纯主机无辅材</t>
  </si>
  <si>
    <t>高新兴*BASS-230*纯主机无辅材*萧山观潮城南*330109908000000563**330100130711*批*废旧</t>
  </si>
  <si>
    <t>330100156900</t>
  </si>
  <si>
    <t>高新兴*BASS-230*纯主机无辅材*杭州省外呼中心*330108908000000275**330100156900**废旧</t>
  </si>
  <si>
    <t>330100107805</t>
  </si>
  <si>
    <t>大华</t>
  </si>
  <si>
    <t>萧山新谊村</t>
  </si>
  <si>
    <t>330109908000000887</t>
  </si>
  <si>
    <t>大华*动环监控*纯主机无辅材*萧山新谊村*330109908000000887**330100107805**废旧</t>
  </si>
  <si>
    <t>330100128592</t>
  </si>
  <si>
    <t>萧山和合玻璃</t>
  </si>
  <si>
    <t>330109908000000654</t>
  </si>
  <si>
    <t>大华*动环监控*纯主机无辅材*萧山和合玻璃*330109908000000654**330100128592**废旧</t>
  </si>
  <si>
    <t>330100129333</t>
  </si>
  <si>
    <t>萧山泉水村</t>
  </si>
  <si>
    <t>330109908000000936</t>
  </si>
  <si>
    <t>大华*动环监控*纯主机无辅材*萧山泉水村*330109908000000936**330100129333**废旧</t>
  </si>
  <si>
    <t>330100130145</t>
  </si>
  <si>
    <t>萧山永磁集团</t>
  </si>
  <si>
    <t>330109908000000713</t>
  </si>
  <si>
    <t>大华*动环监控*纯主机无辅材*萧山永磁集团*330109908000000713**330100130145**废旧</t>
  </si>
  <si>
    <t>330100130598</t>
  </si>
  <si>
    <t>萧山中国水利博物馆</t>
  </si>
  <si>
    <t>330109908000000539</t>
  </si>
  <si>
    <t>大华*动环监控*纯主机无辅材*萧山中国水利博物馆*330109908000000539**330100130598**废旧</t>
  </si>
  <si>
    <t>330100130607</t>
  </si>
  <si>
    <t>萧山老虎洞西</t>
  </si>
  <si>
    <t>330109908000000419</t>
  </si>
  <si>
    <t>大华*动环监控*纯主机无辅材*萧山老虎洞西*330109908000000419**330100130607**废旧</t>
  </si>
  <si>
    <t>330100130706</t>
  </si>
  <si>
    <t>萧山华蔚</t>
  </si>
  <si>
    <t>330109908000000585</t>
  </si>
  <si>
    <t>大华*动环监控*纯主机无辅材*萧山华蔚*330109908000000585**330100130706**废旧</t>
  </si>
  <si>
    <t>330100130713</t>
  </si>
  <si>
    <t>萧山萧绍路</t>
  </si>
  <si>
    <t>330109908000000551</t>
  </si>
  <si>
    <t>大华*动环监控*纯主机无辅材*萧山萧绍路*330109908000000551**330100130713**废旧</t>
  </si>
  <si>
    <t>330100130828</t>
  </si>
  <si>
    <t>萧山河上大坞</t>
  </si>
  <si>
    <t>330109908000000483</t>
  </si>
  <si>
    <t>大华*动环监控*纯主机无辅材*萧山河上大坞*330109908000000483**330100130828**废旧</t>
  </si>
  <si>
    <t>330100131419</t>
  </si>
  <si>
    <t>萧山花神村东</t>
  </si>
  <si>
    <t>330109908000000633</t>
  </si>
  <si>
    <t>大华*动环监控*纯主机无辅材*萧山花神村东*330109908000000633**330100131419**废旧</t>
  </si>
  <si>
    <t>330100140711</t>
  </si>
  <si>
    <t>萧山渭水桥西</t>
  </si>
  <si>
    <t>330109908000000822</t>
  </si>
  <si>
    <t>大华*动环监控*纯主机无辅材*萧山渭水桥西*330109908000000822**330100140711**废旧</t>
  </si>
  <si>
    <t>330100140725</t>
  </si>
  <si>
    <t>萧山红山三队</t>
  </si>
  <si>
    <t>330109908000001037</t>
  </si>
  <si>
    <t>大华*动环监控*纯主机无辅材*萧山红山三队*330109908000001037**330100140725**废旧</t>
  </si>
  <si>
    <t>330100140932</t>
  </si>
  <si>
    <t>萧山田丰村南</t>
  </si>
  <si>
    <t>330109908000000862</t>
  </si>
  <si>
    <t>大华*动环监控*纯主机无辅材*萧山田丰村南*330109908000000862**330100140932**废旧</t>
  </si>
  <si>
    <t>330100141608</t>
  </si>
  <si>
    <t>萧山西屋亚岛酒店</t>
  </si>
  <si>
    <t>330109908000000156</t>
  </si>
  <si>
    <t>大华*动环监控*纯主机无辅材*萧山西屋亚岛酒店*330109908000000156**330100141608**废旧</t>
  </si>
  <si>
    <t>330100157542</t>
  </si>
  <si>
    <t>萧山南阳北</t>
  </si>
  <si>
    <t>330109908000000644</t>
  </si>
  <si>
    <t>大华*动环监控*纯主机无辅材*萧山南阳北*330109908000000644**330100157542**废旧</t>
  </si>
  <si>
    <t>330100157548</t>
  </si>
  <si>
    <t>萧山河上凤坞村</t>
  </si>
  <si>
    <t>330109908000000938</t>
  </si>
  <si>
    <t>大华*动环监控*纯主机无辅材*萧山河上凤坞村*330109908000000938**330100157548**废旧</t>
  </si>
  <si>
    <t>330100157556</t>
  </si>
  <si>
    <t>萧山谢家村北</t>
  </si>
  <si>
    <t>330109908000000914</t>
  </si>
  <si>
    <t>大华*动环监控*纯主机无辅材*萧山谢家村北*330109908000000914**330100157556**废旧</t>
  </si>
  <si>
    <t>330100157559</t>
  </si>
  <si>
    <t>萧山东村</t>
  </si>
  <si>
    <t>330109908000000734</t>
  </si>
  <si>
    <t>大华*动环监控*纯主机无辅材*萧山东村*330109908000000734**330100157559**废旧</t>
  </si>
  <si>
    <t>330100157564</t>
  </si>
  <si>
    <t>萧山东丰村</t>
  </si>
  <si>
    <t>330109908000000233</t>
  </si>
  <si>
    <t>大华*动环监控*纯主机无辅材*萧山东丰村*330109908000000233**330100157564**废旧</t>
  </si>
  <si>
    <t>330100157575</t>
  </si>
  <si>
    <t>萧山七里店村</t>
  </si>
  <si>
    <t>330109908000000865</t>
  </si>
  <si>
    <t>大华*动环监控*纯主机无辅材*萧山七里店村*330109908000000865**330100157575**废旧</t>
  </si>
  <si>
    <t>330100179137</t>
  </si>
  <si>
    <t>楼塔林场村</t>
  </si>
  <si>
    <t>330109500000000483</t>
  </si>
  <si>
    <t>高新兴*动环监控*纯主机无辅材*楼塔林场村*330109500000000483**330100179137**废旧</t>
  </si>
  <si>
    <t>330100193163</t>
  </si>
  <si>
    <t>纯主机，无辅材</t>
  </si>
  <si>
    <t>无*动环监控*纯主机，无辅材*杭州江干浙赣GTW火车东站*330104500000000304**330100193163**废旧</t>
  </si>
  <si>
    <t>330100196093</t>
  </si>
  <si>
    <t>萧山党湾先锋村北</t>
  </si>
  <si>
    <t>330109500000000652</t>
  </si>
  <si>
    <t>大华*动环监控*纯主机无辅材*萧山党湾先锋村北*330109500000000652**330100196093**废旧</t>
  </si>
  <si>
    <t>330100196431</t>
  </si>
  <si>
    <t>萧山新华南</t>
  </si>
  <si>
    <t>330109908000000152</t>
  </si>
  <si>
    <t>高新兴*动环监控*纯主机无辅材*萧山新华南*330109908000000152**330100196431**废旧</t>
  </si>
  <si>
    <t>330100196472</t>
  </si>
  <si>
    <t>邦讯</t>
  </si>
  <si>
    <t>萧山童家里</t>
  </si>
  <si>
    <t>330109908000000839</t>
  </si>
  <si>
    <t>邦讯*动环监控*纯主机无辅材*萧山童家里*330109908000000839**330100196472**废旧</t>
  </si>
  <si>
    <t>330100196839</t>
  </si>
  <si>
    <t>萧山韩家埭</t>
  </si>
  <si>
    <t>330109500000000237</t>
  </si>
  <si>
    <t>高新兴*动环监控*纯主机无辅材*萧山韩家埭*330109500000000237**330100196839**废旧</t>
  </si>
  <si>
    <t>330100196883</t>
  </si>
  <si>
    <t>萧山金城路东南网架大楼</t>
  </si>
  <si>
    <t>330109500000000281</t>
  </si>
  <si>
    <t>高新兴*动环监控*纯主机无辅材*萧山金城路东南网架大楼*330109500000000281**330100196883**废旧</t>
  </si>
  <si>
    <t>330100201073</t>
  </si>
  <si>
    <t>萧山惠林服装搬迁</t>
  </si>
  <si>
    <t>330109500000000625</t>
  </si>
  <si>
    <t>大华*动环监控*纯主机无辅材*萧山惠林服装搬迁*330109500000000625**330100201073**废旧</t>
  </si>
  <si>
    <t>330100201699</t>
  </si>
  <si>
    <t>御景湾</t>
  </si>
  <si>
    <t>330109500000000480</t>
  </si>
  <si>
    <t>高新兴*动环监控*纯主机无辅材*御景湾*330109500000000480**330100201699**废旧</t>
  </si>
  <si>
    <t>330100201713</t>
  </si>
  <si>
    <t>萧山新塘胡家汇村</t>
  </si>
  <si>
    <t>330109500000000048</t>
  </si>
  <si>
    <t>高新兴*动环监控*纯主机无辅材*萧山新塘胡家汇村*330109500000000048**330100201713**废旧</t>
  </si>
  <si>
    <t>330100202186</t>
  </si>
  <si>
    <t>益农十三组</t>
  </si>
  <si>
    <t>330109500000000010</t>
  </si>
  <si>
    <t>高新兴*动环监控*纯主机无辅材*益农十三组*330109500000000010**330100202186**废旧</t>
  </si>
  <si>
    <t>330100202747</t>
  </si>
  <si>
    <t>富阳东洲环桥头西北</t>
  </si>
  <si>
    <t>33018301000150</t>
  </si>
  <si>
    <t>无*动环监控*纯主机，无辅材*富阳东洲环桥头西北*33018301000150**330100202747*批*废旧</t>
  </si>
  <si>
    <t>330100205724</t>
  </si>
  <si>
    <t>萧山山下陈南</t>
  </si>
  <si>
    <t>330109500000000238</t>
  </si>
  <si>
    <t>高新兴*动环监控*纯主机无辅材*萧山山下陈南*330109500000000238**330100205724**废旧</t>
  </si>
  <si>
    <t>330100206876</t>
  </si>
  <si>
    <t>奥兰多小镇</t>
  </si>
  <si>
    <t>330109500000000014</t>
  </si>
  <si>
    <t>高新兴*动环监控*纯主机无辅材*奥兰多小镇*330109500000000014**330100206876**废旧</t>
  </si>
  <si>
    <t>330100209333</t>
  </si>
  <si>
    <t>萧山浦阳山前许村RRU</t>
  </si>
  <si>
    <t>330109908000001186</t>
  </si>
  <si>
    <t>高新兴*动环监控*纯主机无辅材*萧山浦阳山前许村RRU*330109908000001186**330100209333**废旧</t>
  </si>
  <si>
    <t>330100209474</t>
  </si>
  <si>
    <t>芝兰村搬迁</t>
  </si>
  <si>
    <t>330109500000000718</t>
  </si>
  <si>
    <t>大华*动环监控*纯主机无辅材*芝兰村搬迁*330109500000000718**330100209474**废旧</t>
  </si>
  <si>
    <t>330100209656</t>
  </si>
  <si>
    <t>萧山新街盛中村15组</t>
  </si>
  <si>
    <t>330109908000001221</t>
  </si>
  <si>
    <t>高新兴*动环监控*纯主机无辅材*萧山新街盛中村15组*330109908000001221**330100209656**废旧</t>
  </si>
  <si>
    <t>330100212062</t>
  </si>
  <si>
    <t>来苏周村南</t>
  </si>
  <si>
    <t>330109500000000481</t>
  </si>
  <si>
    <t>大华*动环监控*纯主机无辅材*来苏周村南*330109500000000481**330100212062**废旧</t>
  </si>
  <si>
    <t>330100212405</t>
  </si>
  <si>
    <t>萧山新塘联华村</t>
  </si>
  <si>
    <t>330109908000001239</t>
  </si>
  <si>
    <t>高新兴*动环监控*纯主机无辅材*萧山新塘联华村*330109908000001239**330100212405**废旧</t>
  </si>
  <si>
    <t>330100212554</t>
  </si>
  <si>
    <t>萧山靖江义南村-2</t>
  </si>
  <si>
    <t>330109908000000453</t>
  </si>
  <si>
    <t>大华*动环监控*纯主机无辅材*萧山靖江义南村-2*330109908000000453**330100212554**废旧</t>
  </si>
  <si>
    <t>330100212606</t>
  </si>
  <si>
    <t>萧山恒达钢构-2</t>
  </si>
  <si>
    <t>330109908000000687</t>
  </si>
  <si>
    <t>高新兴*动环监控*纯主机无辅材*萧山恒达钢构-2*330109908000000687**330100212606**废旧</t>
  </si>
  <si>
    <t>330100212612</t>
  </si>
  <si>
    <t>Y萧山金地天逸2</t>
  </si>
  <si>
    <t>330109500000000579</t>
  </si>
  <si>
    <t>高新兴*动环监控*纯主机无辅材*Y萧山金地天逸2*330109500000000579**330100212612**废旧</t>
  </si>
  <si>
    <t>330100212631</t>
  </si>
  <si>
    <t>萧山蜀山姚江村</t>
  </si>
  <si>
    <t>330109908000001859</t>
  </si>
  <si>
    <t>高新兴*动环监控*纯主机无辅材*萧山蜀山姚江村*330109908000001859**330100212631**废旧</t>
  </si>
  <si>
    <t>330100212717</t>
  </si>
  <si>
    <t>纯主机，辅材</t>
  </si>
  <si>
    <t>无*动环监控*纯主机，辅材*临安化龙工业区*330185906000014077**330100212717**废旧</t>
  </si>
  <si>
    <t>330100212886</t>
  </si>
  <si>
    <t>萧山宁围镇新安村</t>
  </si>
  <si>
    <t>330109908000001325</t>
  </si>
  <si>
    <t>高新兴*动环监控*纯主机无辅材*萧山宁围镇新安村*330109908000001325**330100212886**废旧</t>
  </si>
  <si>
    <t>330100212887</t>
  </si>
  <si>
    <t>和平桥南2</t>
  </si>
  <si>
    <t>330109500000000566</t>
  </si>
  <si>
    <t>高新兴*动环监控*纯主机无辅材*和平桥南2*330109500000000566**330100212887**废旧</t>
  </si>
  <si>
    <t>330100212893</t>
  </si>
  <si>
    <t>广泽小区西</t>
  </si>
  <si>
    <t>330109500000000315</t>
  </si>
  <si>
    <t>大华*动环监控*纯主机无辅材*广泽小区西*330109500000000315**330100212893**废旧</t>
  </si>
  <si>
    <t>330100213550</t>
  </si>
  <si>
    <t>杭州三村村五组</t>
  </si>
  <si>
    <t>330104908000001306</t>
  </si>
  <si>
    <t>无*动环监控*纯主机，无辅材*杭州三村村五组*330104908000001306**330100213550**废旧</t>
  </si>
  <si>
    <t>330100213636</t>
  </si>
  <si>
    <t>萧山蜀山联华村</t>
  </si>
  <si>
    <t>330109908000001658</t>
  </si>
  <si>
    <t>高新兴*动环监控*纯主机无辅材*萧山蜀山联华村*330109908000001658**330100213636**废旧</t>
  </si>
  <si>
    <t>330100213661</t>
  </si>
  <si>
    <t>萧山新塘头村-2</t>
  </si>
  <si>
    <t>330109908000001482</t>
  </si>
  <si>
    <t>高新兴*动环监控*纯主机无辅材*萧山新塘头村-2*330109908000001482**330100213661**废旧</t>
  </si>
  <si>
    <t>330100213668</t>
  </si>
  <si>
    <t>萧山湘湖城山广场</t>
  </si>
  <si>
    <t>330109908000001745</t>
  </si>
  <si>
    <t>高新兴*动环监控*纯主机无辅材*萧山湘湖城山广场*330109908000001745**330100213668**废旧</t>
  </si>
  <si>
    <t>330100214198</t>
  </si>
  <si>
    <t>萧山所前生态园</t>
  </si>
  <si>
    <t>330109908000001689</t>
  </si>
  <si>
    <t>高新兴*动环监控*纯主机无辅材*萧山所前生态园*330109908000001689**330100214198**废旧</t>
  </si>
  <si>
    <t>330100214794</t>
  </si>
  <si>
    <t>萧山党湾裕民</t>
  </si>
  <si>
    <t>330109908000001912</t>
  </si>
  <si>
    <t>高新兴*动环监控*纯主机无辅材*萧山党湾裕民*330109908000001912**330100214794**废旧</t>
  </si>
  <si>
    <t>330100214801</t>
  </si>
  <si>
    <t>萧山169酒店</t>
  </si>
  <si>
    <t>330109908000001959</t>
  </si>
  <si>
    <t>高新兴*动环监控*纯主机无辅材*萧山169酒店*330109908000001959**330100214801**废旧</t>
  </si>
  <si>
    <t>330100215188</t>
  </si>
  <si>
    <t>滨江长河滨兴小区</t>
  </si>
  <si>
    <t>330108908000000470</t>
  </si>
  <si>
    <t>无*动环监控*纯主机无辅材*滨江长河滨兴小区*330108908000000470**330100215188**废旧</t>
  </si>
  <si>
    <t>330100225419</t>
  </si>
  <si>
    <t>无*动环监控*纯主机，辅材*临安化龙工业区*330185906000014077**330100225419**废旧</t>
  </si>
  <si>
    <t>330100227047</t>
  </si>
  <si>
    <t>梅林村</t>
  </si>
  <si>
    <t>330109010000000345</t>
  </si>
  <si>
    <t>大华*动环监控*纯主机无辅材*梅林村*330109010000000345**330100227047**废旧</t>
  </si>
  <si>
    <t>330100227281</t>
  </si>
  <si>
    <t>萧山荣庄村东区</t>
  </si>
  <si>
    <t>330109500000000615</t>
  </si>
  <si>
    <t>大华*动环监控*纯主机无辅材*萧山荣庄村东区*330109500000000615**330100227281**废旧</t>
  </si>
  <si>
    <t>330100227934</t>
  </si>
  <si>
    <t>萧山世纪城宝信大厦</t>
  </si>
  <si>
    <t>330109908000001390</t>
  </si>
  <si>
    <t>高新兴*动环监控*纯主机无辅材*萧山世纪城宝信大厦*330109908000001390**330100227934**废旧</t>
  </si>
  <si>
    <t>330100230184</t>
  </si>
  <si>
    <t>无*动环监控*纯主机，无辅材*杭州九堡垃圾中转站*330104010000000177**330100230184**废旧</t>
  </si>
  <si>
    <t>330100232337</t>
  </si>
  <si>
    <t>萧山戴村下骆家舍RRU</t>
  </si>
  <si>
    <t>330109908000001351</t>
  </si>
  <si>
    <t>高新兴*动环监控*纯主机无辅材*萧山戴村下骆家舍RRU*330109908000001351**330100232337**废旧</t>
  </si>
  <si>
    <t>330100232382</t>
  </si>
  <si>
    <t>同福村东</t>
  </si>
  <si>
    <t>330109500000000102</t>
  </si>
  <si>
    <t>高新兴*动环监控*纯主机无辅材*同福村东*330109500000000102**330100232382**废旧</t>
  </si>
  <si>
    <t>330100234541</t>
  </si>
  <si>
    <t>萧山楼塔管村</t>
  </si>
  <si>
    <t>330109908000000992</t>
  </si>
  <si>
    <t>高新兴*动环监控*纯主机无辅材*萧山楼塔管村*330109908000000992**330100234541**废旧</t>
  </si>
  <si>
    <t>330100234552</t>
  </si>
  <si>
    <t>萧山商业城-2</t>
  </si>
  <si>
    <t>330109908000001261</t>
  </si>
  <si>
    <t>大华*动环监控*纯主机无辅材*萧山商业城-2*330109908000001261**330100234552**废旧</t>
  </si>
  <si>
    <t>330100234557</t>
  </si>
  <si>
    <t>萧山蜀山璋潘桥村</t>
  </si>
  <si>
    <t>330109908000001287</t>
  </si>
  <si>
    <t>大华*动环监控*纯主机无辅材*萧山蜀山璋潘桥村*330109908000001287**330100234557**废旧</t>
  </si>
  <si>
    <t>330100235177</t>
  </si>
  <si>
    <t>萧山新塘涝湖村北RRU</t>
  </si>
  <si>
    <t>330109908000000986</t>
  </si>
  <si>
    <t>高新兴*动环监控*纯主机无辅材*萧山新塘涝湖村北RRU*330109908000000986**330100235177**废旧</t>
  </si>
  <si>
    <t>330100235486</t>
  </si>
  <si>
    <t>萧山所前镇-2</t>
  </si>
  <si>
    <t>330109908000001240</t>
  </si>
  <si>
    <t>大华*动环监控*纯主机无辅材*萧山所前镇-2*330109908000001240**330100235486**废旧</t>
  </si>
  <si>
    <t>330100236286</t>
  </si>
  <si>
    <t>萧山开发区新诺诚酒店</t>
  </si>
  <si>
    <t>330109908000001407</t>
  </si>
  <si>
    <t>大华*动环监控*纯主机无辅材*萧山开发区新诺诚酒店*330109908000001407**330100236286**废旧</t>
  </si>
  <si>
    <t>330100236289</t>
  </si>
  <si>
    <t>萧山合丰村</t>
  </si>
  <si>
    <t>330109908000000870</t>
  </si>
  <si>
    <t>大华*动环监控*纯主机无辅材*萧山合丰村*330109908000000870**330100236289**废旧</t>
  </si>
  <si>
    <t>330100236321</t>
  </si>
  <si>
    <t>萧山双圩5组</t>
  </si>
  <si>
    <t>330109908000000401</t>
  </si>
  <si>
    <t>无*动环监控*纯主机无辅材*萧山双圩5组*330109908000000401**330100236321**废旧</t>
  </si>
  <si>
    <t>330100246622</t>
  </si>
  <si>
    <t>中村东拉远</t>
  </si>
  <si>
    <t>330109500000002176</t>
  </si>
  <si>
    <t>高新兴*动环监控*纯主机无辅材*中村东拉远*330109500000002176**330100246622**废旧</t>
  </si>
  <si>
    <t>330100247022</t>
  </si>
  <si>
    <t>上东村-杭黄专项</t>
  </si>
  <si>
    <t>330109500000002134</t>
  </si>
  <si>
    <t>邦讯*动环监控*纯主机无辅材*上东村-杭黄专项*330109500000002134**330100247022**废旧</t>
  </si>
  <si>
    <t>330100256285</t>
  </si>
  <si>
    <t>无*动环监控*纯主机，无辅材*天河路水厂（华达搬迁）*330183500000001676**330100256285**废旧</t>
  </si>
  <si>
    <t>330100280779</t>
  </si>
  <si>
    <t>无*动环监控*纯主机，无辅材*新塘路艮山西路口*330104500000000128**330100280779**废旧</t>
  </si>
  <si>
    <t>330100156878</t>
  </si>
  <si>
    <t>动环监控BASS-230</t>
  </si>
  <si>
    <t>萧山明华花园</t>
  </si>
  <si>
    <t>330109908000000660</t>
  </si>
  <si>
    <t>无*动环监控BASS-230*纯主机无辅材*萧山明华花园*330109908000000660**330100156878*批*废旧</t>
  </si>
  <si>
    <t>330100213259</t>
  </si>
  <si>
    <t>恒富特种纸业有限公司</t>
  </si>
  <si>
    <t>330183010000000267</t>
  </si>
  <si>
    <t>无*室外型*纯主机，无辅材*恒富特种纸业有限公司*330183010000000267**330100213259*批*废旧</t>
  </si>
  <si>
    <t>330100128554</t>
  </si>
  <si>
    <t>临安横畈镇泉口村</t>
  </si>
  <si>
    <t>330185908000000766</t>
  </si>
  <si>
    <t>无**纯主机无辅材*临安横畈镇泉口村*330185908000000766**330100128554*批*废旧</t>
  </si>
  <si>
    <t>330100193181</t>
  </si>
  <si>
    <t>大华**纯主机无辅材*龙虎四组*330109500000000592**330100193181*批*废旧</t>
  </si>
  <si>
    <t>330100202875</t>
  </si>
  <si>
    <t>坎山卫生院</t>
  </si>
  <si>
    <t>330109010000000309</t>
  </si>
  <si>
    <t>高新兴**纯主机，无辅材*坎山卫生院*330109010000000309**330100202875**废旧</t>
  </si>
  <si>
    <t>330100209387</t>
  </si>
  <si>
    <t>无**纯主机无辅材*萧山新街镇*330109908000000399**330100209387**废旧</t>
  </si>
  <si>
    <t>330100213669</t>
  </si>
  <si>
    <t>临安玲珑南洋钢构</t>
  </si>
  <si>
    <t>330185908000000010</t>
  </si>
  <si>
    <t>无**纯主机无辅材*临安玲珑南洋钢构*330185908000000010**330100213669**废旧</t>
  </si>
  <si>
    <t>330100216784</t>
  </si>
  <si>
    <t>临安锦城街道临安国税局对面金港大酒店楼顶</t>
  </si>
  <si>
    <t>330185700000124009</t>
  </si>
  <si>
    <t>无**纯主机无辅材*临安锦城街道临安国税局对面金港大酒店楼顶*330185700000124009**330100216784*批*废旧</t>
  </si>
  <si>
    <t>330100220330</t>
  </si>
  <si>
    <t>临安吴越人家-2</t>
  </si>
  <si>
    <t>330185908000000064</t>
  </si>
  <si>
    <t>无**纯主机无辅材*临安吴越人家-2*330185908000000064**330100220330**废旧</t>
  </si>
  <si>
    <t>330100224451</t>
  </si>
  <si>
    <t>临安青山湖高新区东</t>
  </si>
  <si>
    <t>330185500000000346</t>
  </si>
  <si>
    <t>无**纯主机无辅材*临安青山湖高新区东*330185500000000346**330100224451**废旧</t>
  </si>
  <si>
    <t>330100225970</t>
  </si>
  <si>
    <t>临安朱村东</t>
  </si>
  <si>
    <t>330185908000000900</t>
  </si>
  <si>
    <t>无**纯主机无辅材*临安朱村东*330185908000000900**330100225970**废旧</t>
  </si>
  <si>
    <t>330100231192</t>
  </si>
  <si>
    <t>临安华特化工公司</t>
  </si>
  <si>
    <t>330185500000000420</t>
  </si>
  <si>
    <t>无**纯主机无辅材*临安华特化工公司*330185500000000420**330100231192**废旧</t>
  </si>
  <si>
    <t>330100235141</t>
  </si>
  <si>
    <t>无**纯主机无辅材*临安高特数码*330185908000000422**330100235141**废旧</t>
  </si>
  <si>
    <t>330100235897</t>
  </si>
  <si>
    <t>临安锦城街道E家商务酒店</t>
  </si>
  <si>
    <t>330185906000014326</t>
  </si>
  <si>
    <t>无**纯主机无辅材*临安锦城街道E家商务酒店*330185906000014326**330100235897**废旧</t>
  </si>
  <si>
    <t>330100257110</t>
  </si>
  <si>
    <t>无**纯主机无辅材*临安横畈镇泉口村*330185908000000766**330100257110**废旧</t>
  </si>
  <si>
    <t>330100257766</t>
  </si>
  <si>
    <t>无**纯主机无辅材*萧山党山四联村*330109500000002348**330100257766**废旧</t>
  </si>
  <si>
    <t>330100263852</t>
  </si>
  <si>
    <t>大华**纯主机无辅材*萧山盈丰*330109908000000747**330100263852**废旧</t>
  </si>
  <si>
    <t>330100264660</t>
  </si>
  <si>
    <t>临安市玲珑街道锦西南路</t>
  </si>
  <si>
    <t>330185908000000691</t>
  </si>
  <si>
    <t>无**纯主机无辅材*临安市玲珑街道锦西南路*330185908000000691**330100264660**废旧</t>
  </si>
  <si>
    <t>330100268305</t>
  </si>
  <si>
    <t>临安看守所</t>
  </si>
  <si>
    <t>330185908000000857</t>
  </si>
  <si>
    <t>无**纯主机无辅材*临安看守所*330185908000000857**330100268305**废旧</t>
  </si>
  <si>
    <t>330100273649</t>
  </si>
  <si>
    <t>大华**纯主机无辅材*萧山观潮城南*330109908000000563**330100273649**废旧</t>
  </si>
  <si>
    <t>330100274678</t>
  </si>
  <si>
    <t>杭州伟达建设</t>
  </si>
  <si>
    <t>330108908000000134</t>
  </si>
  <si>
    <t>大华**纯主机无辅材*杭州伟达建设*330108908000000134**330100274678**废旧</t>
  </si>
  <si>
    <t>330100276495</t>
  </si>
  <si>
    <t>临安昌化西临时站</t>
  </si>
  <si>
    <t>330185500000001840</t>
  </si>
  <si>
    <t>无**纯主机无辅材*临安昌化西临时站*330185500000001840**330100276495**废旧</t>
  </si>
  <si>
    <t>330100284564</t>
  </si>
  <si>
    <t>无**纯主机无辅材*萧山观潮城南*330109908000000563**330100284564**废旧</t>
  </si>
  <si>
    <t>330100286387</t>
  </si>
  <si>
    <t>江家摊</t>
  </si>
  <si>
    <t>330185500000001794</t>
  </si>
  <si>
    <t>无**纯主机无辅材*江家摊*330185500000001794**330100286387**废旧</t>
  </si>
  <si>
    <t>330100297207</t>
  </si>
  <si>
    <t>无**纯主机无辅材*临安华正新材*330185500000001779**330100297207**废旧</t>
  </si>
  <si>
    <t>330100300679</t>
  </si>
  <si>
    <t>大华**纯主机无辅材*龙虎四组*330109500000000592**330100300679**废旧</t>
  </si>
  <si>
    <t>330100311358</t>
  </si>
  <si>
    <t>临安藻溪长村老茶湾</t>
  </si>
  <si>
    <t>330185500000000256</t>
  </si>
  <si>
    <t>无**纯主机无辅材*临安藻溪长村老茶湾*330185500000000256**330100311358**废旧</t>
  </si>
  <si>
    <t>330100232955</t>
  </si>
  <si>
    <t>监控模块</t>
  </si>
  <si>
    <t>位置通信模块</t>
  </si>
  <si>
    <t>临安青山湖街道官塘山庄</t>
  </si>
  <si>
    <t>330185500000000225</t>
  </si>
  <si>
    <t>无*位置通信模块**临安青山湖街道官塘山庄*330185500000000225*0.108kg*330100232955*批*废旧</t>
  </si>
  <si>
    <t>330100159869</t>
  </si>
  <si>
    <t>DOJ-380V-100A-X-S</t>
  </si>
  <si>
    <t>无*DOJ-380V-100A-X-S**杭州省外呼中心*330108908000000275**330100159869**废旧</t>
  </si>
  <si>
    <t>330100003136</t>
  </si>
  <si>
    <t>无***杭州九堡垃圾中转站*330104010000000177**330100003136**废旧</t>
  </si>
  <si>
    <t>330100004071</t>
  </si>
  <si>
    <t>无***富阳东洲环桥头西北*33018301000150**330100004071*批*废旧</t>
  </si>
  <si>
    <t>330100106653</t>
  </si>
  <si>
    <t>无***滨江长河滨兴小区*330108908000000470**330100106653**废旧</t>
  </si>
  <si>
    <t>330100110093</t>
  </si>
  <si>
    <t>下沙九堡三村村</t>
  </si>
  <si>
    <t>330104908000000958</t>
  </si>
  <si>
    <t>无***下沙九堡三村村*330104908000000958**330100110093**废旧</t>
  </si>
  <si>
    <t>330100117771</t>
  </si>
  <si>
    <t>无***杭州三村村五组*330104908000001306**330100117771**废旧</t>
  </si>
  <si>
    <t>330100121608</t>
  </si>
  <si>
    <t>萧山成人中专</t>
  </si>
  <si>
    <t>330109908000000370</t>
  </si>
  <si>
    <t>无***萧山成人中专*330109908000000370**330100121608**废旧</t>
  </si>
  <si>
    <t>330100152243</t>
  </si>
  <si>
    <t>无***萧山明华花园*330109908000000660**330100152243**废旧</t>
  </si>
  <si>
    <t>330100156616</t>
  </si>
  <si>
    <t>无***杭州三村村五组*330104908000001306**330100156616**废旧</t>
  </si>
  <si>
    <t>330100161968</t>
  </si>
  <si>
    <t>无***临安化龙工业区*330185906000014077**330100161968**废旧</t>
  </si>
  <si>
    <t>330100162472</t>
  </si>
  <si>
    <t>无***临安锦城街道临安国税局对面金港大酒店楼顶*330185700000124009**330100162472*批*废旧</t>
  </si>
  <si>
    <t>330100193180</t>
  </si>
  <si>
    <t>无***新农都2区*330109500000000287**330100193180**废旧</t>
  </si>
  <si>
    <t>330100256290</t>
  </si>
  <si>
    <t>无***天河路水厂（华达搬迁）*330183500000001676**330100256290**废旧</t>
  </si>
  <si>
    <t>330100159287</t>
  </si>
  <si>
    <t>动力源</t>
  </si>
  <si>
    <t>萧山汇通大厦-3</t>
  </si>
  <si>
    <t>330109908000000272</t>
  </si>
  <si>
    <t>动力源*壁挂式**萧山汇通大厦-3*330109908000000272*22.5kg*330100159287*批*废旧</t>
  </si>
  <si>
    <t>330100112704</t>
  </si>
  <si>
    <t>1个模块</t>
  </si>
  <si>
    <t>无*嵌入式*1个模块*临安化龙工业区*330185906000014077*8.5kg*330100112704**废旧</t>
  </si>
  <si>
    <t>330100123020</t>
  </si>
  <si>
    <t>2个模块</t>
  </si>
  <si>
    <t>无*嵌入式*2个模块*萧山观潮城南*330109908000000563*27kg*330100123020*批*废旧</t>
  </si>
  <si>
    <t>330100161967</t>
  </si>
  <si>
    <t>无*嵌入式*1个模块*临安化龙工业区*330185906000014077*7.5kg*330100161967**废旧</t>
  </si>
  <si>
    <t>330100178301_2</t>
  </si>
  <si>
    <t>淳安汾口枫新村RRU</t>
  </si>
  <si>
    <t>330127908000000345</t>
  </si>
  <si>
    <t>无模块</t>
  </si>
  <si>
    <t>中恒*嵌入式*无模块*淳安汾口枫新村RRU*330127908000000345*6kg*330100178301_2**废旧</t>
  </si>
  <si>
    <t>330100218866</t>
  </si>
  <si>
    <t>无*嵌入式*无模块*萧山成人中专*330109908000000370*20.5kg*330100218866**废旧</t>
  </si>
  <si>
    <t>330100244426_1_2</t>
  </si>
  <si>
    <t>富阳常绿镇长佳南侧</t>
  </si>
  <si>
    <t>33018301000133</t>
  </si>
  <si>
    <t>无*嵌入式**富阳常绿镇长佳南侧*33018301000133*19.5kg*330100244426_1_2**废旧</t>
  </si>
  <si>
    <t>330100273646</t>
  </si>
  <si>
    <t>无*嵌入式*2个模块*萧山观潮城南*330109908000000563*33kg*330100273646**废旧</t>
  </si>
  <si>
    <t>330100187710_2</t>
  </si>
  <si>
    <t>一体化机柜（风扇型）拆分-嵌入式开关电源组件</t>
  </si>
  <si>
    <t>无*一体化机柜（风扇型）拆分-嵌入式开关电源组件*1个模块*同协路与机场路交叉口2*330104500000000263*7kg*330100187710_2**废旧</t>
  </si>
  <si>
    <t>组件当嵌入式开关电源处置</t>
  </si>
  <si>
    <t>330100190642_2</t>
  </si>
  <si>
    <t>栖云寺</t>
  </si>
  <si>
    <t>330106500000000230</t>
  </si>
  <si>
    <t>无*一体化机柜（风扇型）拆分-嵌入式开关电源组件*1个模块*栖云寺*330106500000000230*11kg*330100190642_2**废旧</t>
  </si>
  <si>
    <t>330100230264_2</t>
  </si>
  <si>
    <t>近江花园六园4幢楼顶</t>
  </si>
  <si>
    <t>330102010000000040</t>
  </si>
  <si>
    <t>无*一体化机柜（风扇型）拆分-嵌入式开关电源组件*1个模块*近江花园六园4幢楼顶*330102010000000040*14kg*330100230264_2**废旧</t>
  </si>
  <si>
    <t>330100183413_2</t>
  </si>
  <si>
    <t>一体化机柜（风扇型）-资产编码拆分-嵌入式开关电源组件</t>
  </si>
  <si>
    <t>无*一体化机柜（风扇型）-资产编码拆分-嵌入式开关电源组件**萧山韩家埭*330109500000000237*10.5kg*330100183413_2**废旧</t>
  </si>
  <si>
    <t>330100003137</t>
  </si>
  <si>
    <t>2个模块，铜线铜牌铝牌等内部器件完整度40%</t>
  </si>
  <si>
    <t>无*组合式*2个模块，铜线铜牌铝牌等内部器件完整度40%*杭州九堡垃圾中转站*330104010000000177*完整度40%*330100003137**废旧</t>
  </si>
  <si>
    <t>完整度40%</t>
  </si>
  <si>
    <t>330100104626</t>
  </si>
  <si>
    <t>中达</t>
  </si>
  <si>
    <t>建德乾潭塔石坞RRU</t>
  </si>
  <si>
    <t>330182908000000567</t>
  </si>
  <si>
    <t>3块模块,铜线铜牌铝牌等内部器件完整度45%</t>
  </si>
  <si>
    <t>中达*组合式*3块模块,铜线铜牌铝牌等内部器件完整度45%*建德乾潭塔石坞RRU*330182908000000567*完整度45%*330100104626**废旧</t>
  </si>
  <si>
    <t>完整度45%</t>
  </si>
  <si>
    <t>330100104853</t>
  </si>
  <si>
    <t>临安高虹石门</t>
  </si>
  <si>
    <t>330185908000000080</t>
  </si>
  <si>
    <t>1块模块,铜线铜牌铝牌等内部器件完整度30%</t>
  </si>
  <si>
    <t>无*组合式*1块模块,铜线铜牌铝牌等内部器件完整度30%*临安高虹石门*330185908000000080*完整度30%*330100104853*批*废旧</t>
  </si>
  <si>
    <t>完整度30%</t>
  </si>
  <si>
    <t>330100106642</t>
  </si>
  <si>
    <t>临安藻溪松溪</t>
  </si>
  <si>
    <t>330185908000000238</t>
  </si>
  <si>
    <t>无*组合式*1块模块,铜线铜牌铝牌等内部器件完整度30%*临安藻溪松溪*330185908000000238*完整度30%*330100106642*批*废旧</t>
  </si>
  <si>
    <t>330100111744</t>
  </si>
  <si>
    <t>萧山所前汀联</t>
  </si>
  <si>
    <t>330109908000001974</t>
  </si>
  <si>
    <t>4个模块，铜线铜牌铝牌等内部器件完整度50%</t>
  </si>
  <si>
    <t>中恒*组合式*4个模块，铜线铜牌铝牌等内部器件完整度50%*萧山所前汀联*330109908000001974*完整度50%*330100111744**废旧</t>
  </si>
  <si>
    <t>完整度50%</t>
  </si>
  <si>
    <t>330100111751</t>
  </si>
  <si>
    <t>临安於潜童家RRU</t>
  </si>
  <si>
    <t>330185908000000530</t>
  </si>
  <si>
    <t>1块模块,铜线铜牌铝牌等内部器件完整度15%</t>
  </si>
  <si>
    <t>无*组合式*1块模块,铜线铜牌铝牌等内部器件完整度15%*临安於潜童家RRU*330185908000000530*完整度15%*330100111751*批*废旧</t>
  </si>
  <si>
    <t>完整度15%</t>
  </si>
  <si>
    <t>330100111869</t>
  </si>
  <si>
    <t>桐庐横村深畈-2</t>
  </si>
  <si>
    <t>330122908000000709</t>
  </si>
  <si>
    <t>0个模块，铜线铜牌铝牌等内部器件完整度20%</t>
  </si>
  <si>
    <t>中达*组合式*0个模块，铜线铜牌铝牌等内部器件完整度20%*桐庐横村深畈-2*330122908000000709*完整度20%*330100111869*批*废旧</t>
  </si>
  <si>
    <t>330100112507</t>
  </si>
  <si>
    <t>杭州九堡四区</t>
  </si>
  <si>
    <t>330104908000000550</t>
  </si>
  <si>
    <t>2个模块，铜线铜牌铝牌等内部器件完整度30%</t>
  </si>
  <si>
    <t>无*组合式*2个模块，铜线铜牌铝牌等内部器件完整度30%*杭州九堡四区*330104908000000550*完整度30%*330100112507**废旧</t>
  </si>
  <si>
    <t>330100118152</t>
  </si>
  <si>
    <t>临安千洪朱湾</t>
  </si>
  <si>
    <t>330185908000000331</t>
  </si>
  <si>
    <t>无*组合式*1块模块,铜线铜牌铝牌等内部器件完整度15%*临安千洪朱湾*330185908000000331*完整度15%*330100118152*批*废旧</t>
  </si>
  <si>
    <t>330100118923</t>
  </si>
  <si>
    <t>临安淤潜镇潜洲街</t>
  </si>
  <si>
    <t>330185908000000223</t>
  </si>
  <si>
    <t>1块模块,铜线铜牌铝牌等内部器件完整度35%</t>
  </si>
  <si>
    <t>无*组合式*1块模块,铜线铜牌铝牌等内部器件完整度35%*临安淤潜镇潜洲街*330185908000000223*完整度35%*330100118923*批*废旧</t>
  </si>
  <si>
    <t>完整度35%</t>
  </si>
  <si>
    <t>330100118926</t>
  </si>
  <si>
    <t>临安章东西</t>
  </si>
  <si>
    <t>330185908000000195</t>
  </si>
  <si>
    <t>无*组合式*1块模块,铜线铜牌铝牌等内部器件完整度35%*临安章东西*330185908000000195*完整度35%*330100118926*批*废旧</t>
  </si>
  <si>
    <t>330100118959</t>
  </si>
  <si>
    <t>临安三口上钱</t>
  </si>
  <si>
    <t>330185908000000348</t>
  </si>
  <si>
    <t>无*组合式*1块模块,铜线铜牌铝牌等内部器件完整度30%*临安三口上钱*330185908000000348*完整度30%*330100118959*批*废旧</t>
  </si>
  <si>
    <t>330100121809</t>
  </si>
  <si>
    <t>艾默生</t>
  </si>
  <si>
    <t>萧山金山村</t>
  </si>
  <si>
    <t>330109908000000974</t>
  </si>
  <si>
    <t>5个模块，铜线铜牌铝牌等内部器件完整度55%</t>
  </si>
  <si>
    <t>艾默生*组合式*5个模块，铜线铜牌铝牌等内部器件完整度55%*萧山金山村*330109908000000974*完整度55%*330100121809**废旧</t>
  </si>
  <si>
    <t>完整度55%</t>
  </si>
  <si>
    <t>330100121943</t>
  </si>
  <si>
    <t>无*组合式*2个模块，铜线铜牌铝牌等内部器件完整度40%*杭州三村村五组*330104908000001306*完整度40%*330100121943**废旧</t>
  </si>
  <si>
    <t>330100122916</t>
  </si>
  <si>
    <t>萧山临浦鲁家坞</t>
  </si>
  <si>
    <t>330109908000001648</t>
  </si>
  <si>
    <t>3个模块，铜线铜牌铝牌等内部器件完整度40%</t>
  </si>
  <si>
    <t>艾默生*组合式*3个模块，铜线铜牌铝牌等内部器件完整度40%*萧山临浦鲁家坞*330109908000001648*完整度40%*330100122916**废旧</t>
  </si>
  <si>
    <t>330100123962</t>
  </si>
  <si>
    <t>临安青山宫里村</t>
  </si>
  <si>
    <t>330185908000000672</t>
  </si>
  <si>
    <t>1块模块,铜线铜牌铝牌等内部器件完整度40%</t>
  </si>
  <si>
    <t>无*组合式*1块模块,铜线铜牌铝牌等内部器件完整度40%*临安青山宫里村*330185908000000672*完整度40%*330100123962**废旧</t>
  </si>
  <si>
    <t>330100137622</t>
  </si>
  <si>
    <t>下沙九堡海富大厦</t>
  </si>
  <si>
    <t>330104908000000860</t>
  </si>
  <si>
    <t>2个模块，铜线铜牌铝牌等内部器件完整度45%</t>
  </si>
  <si>
    <t>无*组合式*2个模块，铜线铜牌铝牌等内部器件完整度45%*下沙九堡海富大厦*330104908000000860*完整度45%*330100137622**废旧</t>
  </si>
  <si>
    <t>330100138540</t>
  </si>
  <si>
    <t>3个模块，铜线铜牌铝牌等内部器件完整度50%</t>
  </si>
  <si>
    <t>无*组合式*3个模块，铜线铜牌铝牌等内部器件完整度50%*萧山闻堰开发区*330109908000001766**330100138540*批*废旧</t>
  </si>
  <si>
    <t>330100138715</t>
  </si>
  <si>
    <t>无*组合式*1块模块,铜线铜牌铝牌等内部器件完整度40%*临安横畈镇泉口村*330185908000000766*完整度40%*330100138715*批*废旧</t>
  </si>
  <si>
    <t>330100139678</t>
  </si>
  <si>
    <t>无模块，铜线铜牌铝牌等内部器件完整度30%</t>
  </si>
  <si>
    <t>无*组合式*无模块，铜线铜牌铝牌等内部器件完整度30%*滨江长河滨兴小区*330108908000000470*完整度30%*330100139678**废旧</t>
  </si>
  <si>
    <t>330100139896</t>
  </si>
  <si>
    <t>萧山仓北村</t>
  </si>
  <si>
    <t>330109908000000757</t>
  </si>
  <si>
    <t>无*组合式*无模块，铜线铜牌铝牌等内部器件完整度30%*萧山仓北村*330109908000000757*完整度30%*330100139896**废旧</t>
  </si>
  <si>
    <t>330100139983</t>
  </si>
  <si>
    <t>杭州南复路新开元</t>
  </si>
  <si>
    <t>330102908000000365</t>
  </si>
  <si>
    <t>无*组合式*2个模块，铜线铜牌铝牌等内部器件完整度45%*杭州南复路新开元*330102908000000365*完整度45%*330100139983**废旧</t>
  </si>
  <si>
    <t>330100144635</t>
  </si>
  <si>
    <t>中达电通</t>
  </si>
  <si>
    <t>萧山浦阳江西俞村曹家埭</t>
  </si>
  <si>
    <t>330109908000001189</t>
  </si>
  <si>
    <t>无模块，铜线铜牌铝牌等内部器件完整度25%</t>
  </si>
  <si>
    <t>中达电通*组合式*无模块，铜线铜牌铝牌等内部器件完整度25%*萧山浦阳江西俞村曹家埭*330109908000001189*完整度25%*330100144635**废旧</t>
  </si>
  <si>
    <t>完整度25%</t>
  </si>
  <si>
    <t>330100144751</t>
  </si>
  <si>
    <t>桐庐钟山高丰RRU</t>
  </si>
  <si>
    <t>330122908000000701</t>
  </si>
  <si>
    <t>0个模块，铜线铜牌铝牌等内部器件完整度25%</t>
  </si>
  <si>
    <t>中恒*组合式*0个模块，铜线铜牌铝牌等内部器件完整度25%*桐庐钟山高丰RRU*330122908000000701*完整度25%*330100144751**废旧</t>
  </si>
  <si>
    <t>330100145408</t>
  </si>
  <si>
    <t>临安东方假日酒店-2</t>
  </si>
  <si>
    <t>330185908000000437</t>
  </si>
  <si>
    <t>无*组合式*1块模块,铜线铜牌铝牌等内部器件完整度40%*临安东方假日酒店-2*330185908000000437*完整度40%*330100145408**废旧</t>
  </si>
  <si>
    <t>330100152032</t>
  </si>
  <si>
    <t>7个模块，铜线铜牌铝牌等内部器件完整度70%</t>
  </si>
  <si>
    <t>无*组合式*7个模块，铜线铜牌铝牌等内部器件完整度70%*杭州省外呼中心*330108908000000275**330100152032**废旧</t>
  </si>
  <si>
    <t>完整度70%</t>
  </si>
  <si>
    <t>330100153340</t>
  </si>
  <si>
    <t>杭州钱江四苑-2</t>
  </si>
  <si>
    <t>330104908000001264</t>
  </si>
  <si>
    <t>无*组合式*2个模块，铜线铜牌铝牌等内部器件完整度40%*杭州钱江四苑-2*330104908000001264*完整度40%*330100153340**废旧</t>
  </si>
  <si>
    <t>330100153353</t>
  </si>
  <si>
    <t>临安锦城庄头</t>
  </si>
  <si>
    <t>330185908000000558</t>
  </si>
  <si>
    <t>1块模块,铜线铜牌铝牌等内部器件完整度25%</t>
  </si>
  <si>
    <t>无*组合式*1块模块,铜线铜牌铝牌等内部器件完整度25%*临安锦城庄头*330185908000000558*完整度25%*330100153353**废旧</t>
  </si>
  <si>
    <t>330100153504</t>
  </si>
  <si>
    <t>萧山金家埭村-2</t>
  </si>
  <si>
    <t>330109908000001096</t>
  </si>
  <si>
    <t>无模块，铜线铜牌铝牌等内部器件完整度20%</t>
  </si>
  <si>
    <t>中恒*组合式*无模块，铜线铜牌铝牌等内部器件完整度20%*萧山金家埭村-2*330109908000001096*完整度20%*330100153504*批*废旧</t>
  </si>
  <si>
    <t>330100153601</t>
  </si>
  <si>
    <t>富阳场口鸿丰</t>
  </si>
  <si>
    <t>330183908000001181</t>
  </si>
  <si>
    <t>无*组合式*无模块，铜线铜牌铝牌等内部器件完整度30%*富阳场口鸿丰*330183908000001181*完整度30%*330100153601**废旧</t>
  </si>
  <si>
    <t>330100156244</t>
  </si>
  <si>
    <t>无*组合式*2个模块，铜线铜牌铝牌等内部器件完整度40%*杭州钱江四苑-2*330104908000001264*完整度40%*330100156244**废旧</t>
  </si>
  <si>
    <t>330100158890</t>
  </si>
  <si>
    <t>临安横路大溪坞RRU</t>
  </si>
  <si>
    <t>330185908000000435</t>
  </si>
  <si>
    <t>1块模块,铜线铜牌铝牌等内部器件完整度20%</t>
  </si>
  <si>
    <t>无*组合式*1块模块,铜线铜牌铝牌等内部器件完整度20%*临安横路大溪坞RRU*330185908000000435*完整度20%*330100158890**废旧</t>
  </si>
  <si>
    <t>330100185104</t>
  </si>
  <si>
    <t>5个模块，铜线铜牌铝牌等内部器件完整度60%</t>
  </si>
  <si>
    <t>无*组合式*5个模块，铜线铜牌铝牌等内部器件完整度60%*富阳东洲环桥头西北*33018301000150*完整度60%*330100185104*批*废旧</t>
  </si>
  <si>
    <t>完整度60%</t>
  </si>
  <si>
    <t>330100204224</t>
  </si>
  <si>
    <t>临安於潜镇严家口</t>
  </si>
  <si>
    <t>330185906000014360</t>
  </si>
  <si>
    <t>无*组合式*1块模块,铜线铜牌铝牌等内部器件完整度35%*临安於潜镇严家口*330185906000014360*完整度35%*330100204224*批*废旧</t>
  </si>
  <si>
    <t>330100222939</t>
  </si>
  <si>
    <t>於潜南坞口</t>
  </si>
  <si>
    <t>330185010000000186</t>
  </si>
  <si>
    <t>无*组合式*1块模块,铜线铜牌铝牌等内部器件完整度35%*於潜南坞口*330185010000000186*完整度35%*330100222939**废旧</t>
  </si>
  <si>
    <t>330100222955</t>
  </si>
  <si>
    <t>临安新顺溪</t>
  </si>
  <si>
    <t>330185908000000025</t>
  </si>
  <si>
    <t>无*组合式*1块模块,铜线铜牌铝牌等内部器件完整度30%*临安新顺溪*330185908000000025*完整度30%*330100222955*批*废旧</t>
  </si>
  <si>
    <t>330100222960</t>
  </si>
  <si>
    <t>临安人家</t>
  </si>
  <si>
    <t>330185908000000047</t>
  </si>
  <si>
    <t>无*组合式*1块模块,铜线铜牌铝牌等内部器件完整度30%*临安人家*330185908000000047*完整度30%*330100222960*批*废旧</t>
  </si>
  <si>
    <t>330100243702</t>
  </si>
  <si>
    <t>桐庐钟山城下-2</t>
  </si>
  <si>
    <t>330122908000000743</t>
  </si>
  <si>
    <t>中恒*组合式*0个模块，铜线铜牌铝牌等内部器件完整度25%*桐庐钟山城下-2*330122908000000743*完整度25%*330100243702**废旧</t>
  </si>
  <si>
    <t>330100256286</t>
  </si>
  <si>
    <t>4个模块，铜线铜牌铝牌等内部器件完整度60%</t>
  </si>
  <si>
    <t>无*组合式*4个模块，铜线铜牌铝牌等内部器件完整度60%*天河路水厂（华达搬迁）*330183500000001676*完整度60%*330100256286**废旧</t>
  </si>
  <si>
    <t>330100268963</t>
  </si>
  <si>
    <t>1个模块，铜线铜牌铝牌等内部器件完整度40%</t>
  </si>
  <si>
    <t>无*组合式*1个模块，铜线铜牌铝牌等内部器件完整度40%*杭州伟达建设*330108908000000134**330100268963**废旧</t>
  </si>
  <si>
    <t>330100125581</t>
  </si>
  <si>
    <t>1.5P</t>
  </si>
  <si>
    <t>大金</t>
  </si>
  <si>
    <t>萧山党山大潭</t>
  </si>
  <si>
    <t>330109908000001913</t>
  </si>
  <si>
    <t>配件铜管另行申请退库</t>
  </si>
  <si>
    <t>大金*1.5P*配件铜管另行申请退库*萧山党山大潭*330109908000001913**330100125581**废旧</t>
  </si>
  <si>
    <t>空调1.5匹内外机</t>
  </si>
  <si>
    <t>330100126161</t>
  </si>
  <si>
    <t>2P</t>
  </si>
  <si>
    <t>海信</t>
  </si>
  <si>
    <t>桐庐百江后河RRU</t>
  </si>
  <si>
    <t>330122908000000477</t>
  </si>
  <si>
    <t>铜管配件另行入库</t>
  </si>
  <si>
    <t>海信*2P*铜管配件另行入库*桐庐百江后河RRU*330122908000000477**330100126161**废旧</t>
  </si>
  <si>
    <t>空调2匹内外机</t>
  </si>
  <si>
    <t>330100126342</t>
  </si>
  <si>
    <t>临安中胜</t>
  </si>
  <si>
    <t>330185908000000951</t>
  </si>
  <si>
    <t>无*2P*铜管配件另行入库*临安中胜*330185908000000951**330100126342*批*废旧</t>
  </si>
  <si>
    <t>330100146676</t>
  </si>
  <si>
    <t>无*2P*铜管配件另行入库*临安章东西*330185908000000195**330100146676**废旧</t>
  </si>
  <si>
    <t>330100147641</t>
  </si>
  <si>
    <t>临安里桃</t>
  </si>
  <si>
    <t>330183908000000357</t>
  </si>
  <si>
    <t>无*2P*铜管配件另行入库*临安里桃*330183908000000357**330100147641**废旧</t>
  </si>
  <si>
    <t>330100147643</t>
  </si>
  <si>
    <t>临安军建</t>
  </si>
  <si>
    <t>330185908000000782</t>
  </si>
  <si>
    <t>无*2P*铜管配件另行入库*临安军建*330185908000000782**330100147643**废旧</t>
  </si>
  <si>
    <t>330100185977</t>
  </si>
  <si>
    <t>美的</t>
  </si>
  <si>
    <t>淳安市畈</t>
  </si>
  <si>
    <t>33012790800000072</t>
  </si>
  <si>
    <t>配件铜管另行申请入库</t>
  </si>
  <si>
    <t>美的*2P*配件铜管另行申请入库*淳安市畈*33012790800000072**330100185977**废旧</t>
  </si>
  <si>
    <t>330100213161</t>
  </si>
  <si>
    <t>杭州凤凰南苑</t>
  </si>
  <si>
    <t>330102908000000161</t>
  </si>
  <si>
    <t>无*2P*配件铜管另行申请退库*杭州凤凰南苑*330102908000000161**330100213161*批*废旧</t>
  </si>
  <si>
    <t>330100214341</t>
  </si>
  <si>
    <t>杭州闸口</t>
  </si>
  <si>
    <t>330102908000000135</t>
  </si>
  <si>
    <t>无*2P*配件铜管另行申请退库*杭州闸口*330102908000000135**330100214341*批*废旧</t>
  </si>
  <si>
    <t>330100252619</t>
  </si>
  <si>
    <t>东谷创业中心</t>
  </si>
  <si>
    <t>330104010000001833</t>
  </si>
  <si>
    <t>无*2P*配件铜管另行申请退库*东谷创业中心*330104010000001833**330100252619**废旧</t>
  </si>
  <si>
    <t>330100003135</t>
  </si>
  <si>
    <t>3P</t>
  </si>
  <si>
    <t>无*3P*配件铜管另行申请退库*杭州九堡垃圾中转站*330104010000000177**330100003135**废旧</t>
  </si>
  <si>
    <t>空调3匹内外机</t>
  </si>
  <si>
    <t>330100003918</t>
  </si>
  <si>
    <t>杭州俞章安乐堂</t>
  </si>
  <si>
    <t>33010401000064</t>
  </si>
  <si>
    <t>无*3P*配件铜管另行申请退库*杭州俞章安乐堂*33010401000064**330100003918**废旧</t>
  </si>
  <si>
    <t>330100004070</t>
  </si>
  <si>
    <t>无*3P*配件铜管另行申请入库*富阳东洲环桥头西北*33018301000150**330100004070*批*废旧</t>
  </si>
  <si>
    <t>330100004535</t>
  </si>
  <si>
    <t>杭州武林樱桃山组团</t>
  </si>
  <si>
    <t>33010201000016</t>
  </si>
  <si>
    <t>无*3P*配件铜管另行申请退库*杭州武林樱桃山组团*33010201000016**330100004535**废旧</t>
  </si>
  <si>
    <t>330100112935</t>
  </si>
  <si>
    <t>临安新庄</t>
  </si>
  <si>
    <t>330185908000001101</t>
  </si>
  <si>
    <t>无*3P*铜管配件另行入库*临安新庄*330185908000001101**330100112935**废旧</t>
  </si>
  <si>
    <t>330100112957</t>
  </si>
  <si>
    <t>萧山群联村</t>
  </si>
  <si>
    <t>330109908000000348</t>
  </si>
  <si>
    <t>大金*3P*配件铜管另行申请退库*萧山群联村*330109908000000348**330100112957*批*废旧</t>
  </si>
  <si>
    <t>330100113030</t>
  </si>
  <si>
    <t>科龙</t>
  </si>
  <si>
    <t>桐庐元丰</t>
  </si>
  <si>
    <t>330122908000000366</t>
  </si>
  <si>
    <t>科龙*3P*铜管配件另行入库*桐庐元丰*330122908000000366**330100113030**废旧</t>
  </si>
  <si>
    <t>330100113158</t>
  </si>
  <si>
    <t>无*3P*铜管配件另行入库*临安千洪朱湾*330185908000000331**330100113158**废旧</t>
  </si>
  <si>
    <t>330100113165</t>
  </si>
  <si>
    <t>临安西天目西关RRU</t>
  </si>
  <si>
    <t>330185908000000496</t>
  </si>
  <si>
    <t>无*3P*铜管配件另行入库*临安西天目西关RRU*330185908000000496**330100113165**废旧</t>
  </si>
  <si>
    <t>330100113255</t>
  </si>
  <si>
    <t>益农众力村南</t>
  </si>
  <si>
    <t>33010900000153</t>
  </si>
  <si>
    <t>海信*3P*配件铜管另行申请退库*益农众力村南*33010900000153**330100113255**废旧</t>
  </si>
  <si>
    <t>330100113320</t>
  </si>
  <si>
    <t>萧山十四工段</t>
  </si>
  <si>
    <t>330109908000000817</t>
  </si>
  <si>
    <t>海信*3P*配件铜管另行申请退库*萧山十四工段*330109908000000817**330100113320**废旧</t>
  </si>
  <si>
    <t>330100113351</t>
  </si>
  <si>
    <t>临安大峡谷镇永安村RRU</t>
  </si>
  <si>
    <t>330185908000000462</t>
  </si>
  <si>
    <t>无*3P*铜管配件另行入库*临安大峡谷镇永安村RRU*330185908000000462**330100113351*批*废旧</t>
  </si>
  <si>
    <t>330100113391</t>
  </si>
  <si>
    <t>桐庐里范家</t>
  </si>
  <si>
    <t>330122908000000295</t>
  </si>
  <si>
    <t>科龙*3P*铜管配件另行入库*桐庐里范家*330122908000000295**330100113391**废旧</t>
  </si>
  <si>
    <t>330100113687</t>
  </si>
  <si>
    <t>临安横畈镇石门</t>
  </si>
  <si>
    <t>330185908000001089</t>
  </si>
  <si>
    <t>无*3P*铜管配件另行入库*临安横畈镇石门*330185908000001089**330100113687**废旧</t>
  </si>
  <si>
    <t>330100114018</t>
  </si>
  <si>
    <t>富阳春华</t>
  </si>
  <si>
    <t>330183908000000414</t>
  </si>
  <si>
    <t>无*3P*配件铜管另行申请退库*富阳春华*330183908000000414**330100114018**废旧</t>
  </si>
  <si>
    <t>330100124733</t>
  </si>
  <si>
    <t>临安落云</t>
  </si>
  <si>
    <t>330185908000000880</t>
  </si>
  <si>
    <t>无*3P*铜管配件另行入库*临安落云*330185908000000880**330100124733**废旧</t>
  </si>
  <si>
    <t>330100124805</t>
  </si>
  <si>
    <t>临安周冕</t>
  </si>
  <si>
    <t>330185908000000956</t>
  </si>
  <si>
    <t>无*3P*铜管配件另行入库*临安周冕*330185908000000956**330100124805**废旧</t>
  </si>
  <si>
    <t>330100124806</t>
  </si>
  <si>
    <t>临安朱直村</t>
  </si>
  <si>
    <t>330185908000000830</t>
  </si>
  <si>
    <t>无*3P*铜管配件另行入库*临安朱直村*330185908000000830**330100124806**废旧</t>
  </si>
  <si>
    <t>330100124814</t>
  </si>
  <si>
    <t>临安松溪村</t>
  </si>
  <si>
    <t>330185908000000831</t>
  </si>
  <si>
    <t>无*3P*铜管配件另行入库*临安松溪村*330185908000000831**330100124814**废旧</t>
  </si>
  <si>
    <t>330100124849</t>
  </si>
  <si>
    <t>海信*3P*配件铜管另行申请退库*萧山南阳北*330109908000000644**330100124849*批*废旧</t>
  </si>
  <si>
    <t>330100125085</t>
  </si>
  <si>
    <t>临安泥马</t>
  </si>
  <si>
    <t>330185908000000734</t>
  </si>
  <si>
    <t>无*3P*铜管配件另行入库*临安泥马*330185908000000734**330100125085**废旧</t>
  </si>
  <si>
    <t>330100125288</t>
  </si>
  <si>
    <t>桐庐百江镇罗山</t>
  </si>
  <si>
    <t>330122908000000421</t>
  </si>
  <si>
    <t>海信*3P*铜管配件另行入库*桐庐百江镇罗山*330122908000000421**330100125288**废旧</t>
  </si>
  <si>
    <t>330100125619</t>
  </si>
  <si>
    <t>益农东</t>
  </si>
  <si>
    <t>330109010000000299</t>
  </si>
  <si>
    <t>海信*3P*配件铜管另行申请退库*益农东*330109010000000299**330100125619**废旧</t>
  </si>
  <si>
    <t>330100125654</t>
  </si>
  <si>
    <t>富阳受降上大庄-2</t>
  </si>
  <si>
    <t>330183908000001226</t>
  </si>
  <si>
    <t>无*3P*配件铜管另行申请入库*富阳受降上大庄-2*330183908000001226**330100125654**废旧</t>
  </si>
  <si>
    <t>330100125713</t>
  </si>
  <si>
    <t>桐庐桐君麻蓬</t>
  </si>
  <si>
    <t>330122908000000704</t>
  </si>
  <si>
    <t>美的*3P*铜管配件另行入库*桐庐桐君麻蓬*330122908000000704**330100125713**废旧</t>
  </si>
  <si>
    <t>330100126002</t>
  </si>
  <si>
    <t>萧山南阳万利店</t>
  </si>
  <si>
    <t>330109908000001057</t>
  </si>
  <si>
    <t>海信*3P*配件铜管另行申请退库*萧山南阳万利店*330109908000001057**330100126002**废旧</t>
  </si>
  <si>
    <t>330100126008</t>
  </si>
  <si>
    <t>萧山南阳南围村南</t>
  </si>
  <si>
    <t>330109908000001058</t>
  </si>
  <si>
    <t>科龙*3P*配件铜管另行申请退库*萧山南阳南围村南*330109908000001058**330100126008*批*废旧</t>
  </si>
  <si>
    <t>330100126097</t>
  </si>
  <si>
    <t>萧山新塘新丰村</t>
  </si>
  <si>
    <t>330109908000001337</t>
  </si>
  <si>
    <t>科龙*3P*配件铜管另行申请退库*萧山新塘新丰村*330109908000001337**330100126097**废旧</t>
  </si>
  <si>
    <t>330100126382</t>
  </si>
  <si>
    <t>临安功臣山</t>
  </si>
  <si>
    <t>330185908000001022</t>
  </si>
  <si>
    <t>无*3P*铜管配件另行入库*临安功臣山*330185908000001022**330100126382**废旧</t>
  </si>
  <si>
    <t>330100126384</t>
  </si>
  <si>
    <t>临安甘坞岭</t>
  </si>
  <si>
    <t>330185908000001009</t>
  </si>
  <si>
    <t>无*3P*铜管配件另行入库*临安甘坞岭*330185908000001009**330100126384**废旧</t>
  </si>
  <si>
    <t>330100126385</t>
  </si>
  <si>
    <t>临安玲珑街道大山脚</t>
  </si>
  <si>
    <t>330185908000000936</t>
  </si>
  <si>
    <t>无*3P*铜管配件另行入库*临安玲珑街道大山脚*330185908000000936**330100126385**废旧</t>
  </si>
  <si>
    <t>330100126462</t>
  </si>
  <si>
    <t>临安大山村</t>
  </si>
  <si>
    <t>330185908000000922</t>
  </si>
  <si>
    <t>无*3P*铜管配件另行入库*临安大山村*330185908000000922**330100126462*批*废旧</t>
  </si>
  <si>
    <t>330100126464</t>
  </si>
  <si>
    <t>临安千洪乡东平</t>
  </si>
  <si>
    <t>330185908000000762</t>
  </si>
  <si>
    <t>无*3P*铜管配件另行入库*临安千洪乡东平*330185908000000762**330100126464**废旧</t>
  </si>
  <si>
    <t>330100126473</t>
  </si>
  <si>
    <t>临安顺溪西</t>
  </si>
  <si>
    <t>330185908000001043</t>
  </si>
  <si>
    <t>无*3P*铜管配件另行入库*临安顺溪西*330185908000001043**330100126473*批*废旧</t>
  </si>
  <si>
    <t>330100126492</t>
  </si>
  <si>
    <t>萧山顺坝西</t>
  </si>
  <si>
    <t>330109908000000807</t>
  </si>
  <si>
    <t>美的*3P*配件铜管另行申请退库*萧山顺坝西*330109908000000807**330100126492**废旧</t>
  </si>
  <si>
    <t>330100126539</t>
  </si>
  <si>
    <t>华凌</t>
  </si>
  <si>
    <t>萧山镇武殿</t>
  </si>
  <si>
    <t>330109908000000785</t>
  </si>
  <si>
    <t>华凌*3P*配件铜管另行申请退库*萧山镇武殿*330109908000000785**330100126539**废旧</t>
  </si>
  <si>
    <t>330100126628</t>
  </si>
  <si>
    <t>萧山靖东村西</t>
  </si>
  <si>
    <t>330109908000000782</t>
  </si>
  <si>
    <t>大金*3P*配件铜管另行申请退库*萧山靖东村西*330109908000000782**330100126628**废旧</t>
  </si>
  <si>
    <t>330100126848</t>
  </si>
  <si>
    <t>无*3P*铜管配件另行入库*临安人家*330185908000000047**330100126848*批*废旧</t>
  </si>
  <si>
    <t>330100126891</t>
  </si>
  <si>
    <t>临安后营</t>
  </si>
  <si>
    <t>330185908000000652</t>
  </si>
  <si>
    <t>无*3P*铜管配件另行入库*临安后营*330185908000000652**330100126891**废旧</t>
  </si>
  <si>
    <t>330100127037</t>
  </si>
  <si>
    <t>萧山戴村-2</t>
  </si>
  <si>
    <t>330109908000000619</t>
  </si>
  <si>
    <t>无铜管</t>
  </si>
  <si>
    <t>无*3P*无铜管*萧山戴村-2*330109908000000619**330100127037**废旧</t>
  </si>
  <si>
    <t>330100127038</t>
  </si>
  <si>
    <t>无*3P*无铜管*萧山戴村-2*330109908000000619**330100127038**废旧</t>
  </si>
  <si>
    <t>330100127148</t>
  </si>
  <si>
    <t>桐庐小庄</t>
  </si>
  <si>
    <t>330122908000000498</t>
  </si>
  <si>
    <t>美的*3P*铜管配件另行入库*桐庐小庄*330122908000000498**330100127148**废旧</t>
  </si>
  <si>
    <t>330100127151</t>
  </si>
  <si>
    <t>桐庐专山</t>
  </si>
  <si>
    <t>330122908000000460</t>
  </si>
  <si>
    <t>科龙*3P*铜管配件另行入库*桐庐专山*330122908000000460**330100127151**废旧</t>
  </si>
  <si>
    <t>330100127162</t>
  </si>
  <si>
    <t>大金*3P*配件铜管另行申请退库*萧山红山三队*330109908000001037**330100127162**废旧</t>
  </si>
  <si>
    <t>330100127548</t>
  </si>
  <si>
    <t>临安禅源寺</t>
  </si>
  <si>
    <t>330185908000000846</t>
  </si>
  <si>
    <t>无*3P*铜管配件另行入库*临安禅源寺*330185908000000846**330100127548**废旧</t>
  </si>
  <si>
    <t>330100127557</t>
  </si>
  <si>
    <t>萧山农丰村</t>
  </si>
  <si>
    <t>330109908000000593</t>
  </si>
  <si>
    <t>海信*3P*配件铜管另行申请退库*萧山农丰村*330109908000000593**330100127557*批*废旧</t>
  </si>
  <si>
    <t>330100127704</t>
  </si>
  <si>
    <t>萧山党湾</t>
  </si>
  <si>
    <t>330109908000000603</t>
  </si>
  <si>
    <t>海信*3P*配件铜管另行申请退库*萧山党湾*330109908000000603**330100127704*批*废旧</t>
  </si>
  <si>
    <t>330100127782</t>
  </si>
  <si>
    <t>临安杨洪村</t>
  </si>
  <si>
    <t>330185908000001020</t>
  </si>
  <si>
    <t>无*3P*铜管配件另行入库*临安杨洪村*330185908000001020**330100127782**废旧</t>
  </si>
  <si>
    <t>330100127786</t>
  </si>
  <si>
    <t>临安松溪高速段</t>
  </si>
  <si>
    <t>330185908000001118</t>
  </si>
  <si>
    <t>无*3P*铜管配件另行入库*临安松溪高速段*330185908000001118**330100127786*批*废旧</t>
  </si>
  <si>
    <t>330100145953</t>
  </si>
  <si>
    <t>桐庐石珠移民村</t>
  </si>
  <si>
    <t>330122908000000340</t>
  </si>
  <si>
    <t>美的*3P*铜管配件另行入库*桐庐石珠移民村*330122908000000340**330100145953**废旧</t>
  </si>
  <si>
    <t>330100145981</t>
  </si>
  <si>
    <t>富阳万能集团</t>
  </si>
  <si>
    <t>330183908001900188</t>
  </si>
  <si>
    <t>无*3P*配件铜管另行申请入库*富阳万能集团*330183908001900188**330100145981**废旧</t>
  </si>
  <si>
    <t>330100146015</t>
  </si>
  <si>
    <t>萧山汀联</t>
  </si>
  <si>
    <t>330109908000000668</t>
  </si>
  <si>
    <t>大金*3P*配件铜管另行申请退库*萧山汀联*330109908000000668**330100146015**废旧</t>
  </si>
  <si>
    <t>330100146027</t>
  </si>
  <si>
    <t>萧山兴裕村</t>
  </si>
  <si>
    <t>330109908000000762</t>
  </si>
  <si>
    <t>大金*3P*配件铜管另行申请退库*萧山兴裕村*330109908000000762**330100146027**废旧</t>
  </si>
  <si>
    <t>330100146075</t>
  </si>
  <si>
    <t>淳安浪川乡蒲桃畈村</t>
  </si>
  <si>
    <t>330127908000000604</t>
  </si>
  <si>
    <t>海信*3P*配件铜管另行申请入库*淳安浪川乡蒲桃畈村*330127908000000604**330100146075**废旧</t>
  </si>
  <si>
    <t>330100146284</t>
  </si>
  <si>
    <t>杭州俞章安乐堂-1</t>
  </si>
  <si>
    <t>330104908000001353</t>
  </si>
  <si>
    <t>无*3P*配件铜管另行申请退库*杭州俞章安乐堂-1*330104908000001353**330100146284**废旧</t>
  </si>
  <si>
    <t>330100146295</t>
  </si>
  <si>
    <t>萧山甘露</t>
  </si>
  <si>
    <t>330109908000000345</t>
  </si>
  <si>
    <t>大金*3P*配件铜管另行申请退库*萧山甘露*330109908000000345**330100146295**废旧</t>
  </si>
  <si>
    <t>330100146449</t>
  </si>
  <si>
    <t>萧山靖江甘露</t>
  </si>
  <si>
    <t>330109908000001744</t>
  </si>
  <si>
    <t>科龙*3P*配件铜管另行申请退库*萧山靖江甘露*330109908000001744**330100146449**废旧</t>
  </si>
  <si>
    <t>330100146706</t>
  </si>
  <si>
    <t>无*3P*配件铜管另行申请退库*杭州俞章安乐堂*330104908000001353**330100146706*批*废旧</t>
  </si>
  <si>
    <t>330100147041</t>
  </si>
  <si>
    <t>萧山新围</t>
  </si>
  <si>
    <t>330109908000000720</t>
  </si>
  <si>
    <t>无*3P*无铜管*萧山新围*330109908000000720**330100147041**废旧</t>
  </si>
  <si>
    <t>330100147059</t>
  </si>
  <si>
    <t>萧山坞里村</t>
  </si>
  <si>
    <t>330109908000000655</t>
  </si>
  <si>
    <t>大金*3P*配件铜管另行申请退库*萧山坞里村*330109908000000655**330100147059*批*废旧</t>
  </si>
  <si>
    <t>330100147061</t>
  </si>
  <si>
    <t>萧山南阳远大村</t>
  </si>
  <si>
    <t>330109908000000792</t>
  </si>
  <si>
    <t>大金*3P*配件铜管另行申请退库*萧山南阳远大村*330109908000000792**330100147061*批*废旧</t>
  </si>
  <si>
    <t>330100147062</t>
  </si>
  <si>
    <t>海信*3P*配件铜管另行申请退库*萧山东丰村*330109908000000233**330100147062*批*废旧</t>
  </si>
  <si>
    <t>330100147196</t>
  </si>
  <si>
    <t>萧山坎山三岔路</t>
  </si>
  <si>
    <t>330109908000001742</t>
  </si>
  <si>
    <t>科龙*3P*配件铜管另行申请退库*萧山坎山三岔路*330109908000001742**330100147196*批*废旧</t>
  </si>
  <si>
    <t>330100147215</t>
  </si>
  <si>
    <t>萧山中海实业</t>
  </si>
  <si>
    <t>330109908000001806</t>
  </si>
  <si>
    <t>无*3P*无铜管*萧山中海实业*330109908000001806**330100147215**废旧</t>
  </si>
  <si>
    <t>330100147383</t>
  </si>
  <si>
    <t>无*3P*配件铜管另行申请退库*杭州九堡四区*330104908000000550**330100147383**废旧</t>
  </si>
  <si>
    <t>330100147429</t>
  </si>
  <si>
    <t>萧山党湾镇中村</t>
  </si>
  <si>
    <t>330109908000001987</t>
  </si>
  <si>
    <t>无*3P*无铜管*萧山党湾镇中村*330109908000001987**330100147429**废旧</t>
  </si>
  <si>
    <t>330100147702</t>
  </si>
  <si>
    <t>萧山瓜沥进化-2</t>
  </si>
  <si>
    <t>330109908000001701</t>
  </si>
  <si>
    <t>美的*3P*配件铜管另行申请退库*萧山瓜沥进化-2*330109908000001701**330100147702*批*废旧</t>
  </si>
  <si>
    <t>330100147751</t>
  </si>
  <si>
    <t>临安藻溪六海RRU</t>
  </si>
  <si>
    <t>330185908000000329</t>
  </si>
  <si>
    <t>无*3P*铜管配件另行入库*临安藻溪六海RRU*330185908000000329**330100147751**废旧</t>
  </si>
  <si>
    <t>330100147785</t>
  </si>
  <si>
    <t>临安横路朱后村RRU</t>
  </si>
  <si>
    <t>330185908000000416</t>
  </si>
  <si>
    <t>无*3P*铜管配件另行入库*临安横路朱后村RRU*330185908000000416**330100147785*批*废旧</t>
  </si>
  <si>
    <t>330100152511</t>
  </si>
  <si>
    <t>桐庐钟山-2</t>
  </si>
  <si>
    <t>330122908000000874</t>
  </si>
  <si>
    <t>美的*3P*铜管配件另行入库*桐庐钟山-2*330122908000000874**330100152511**废旧</t>
  </si>
  <si>
    <t>330100157196</t>
  </si>
  <si>
    <t>萧山新街新盛</t>
  </si>
  <si>
    <t>330109908000001795</t>
  </si>
  <si>
    <t>科龙*3P*配件铜管另行申请退库*萧山新街新盛*330109908000001795**330100157196**废旧</t>
  </si>
  <si>
    <t>330100157256</t>
  </si>
  <si>
    <t>桐庐芦茨蟹坑口</t>
  </si>
  <si>
    <t>330122908000000719</t>
  </si>
  <si>
    <t>美的*3P*铜管配件另行入库*桐庐芦茨蟹坑口*330122908000000719**330100157256**废旧</t>
  </si>
  <si>
    <t>330100160423</t>
  </si>
  <si>
    <t>碧苑新村北</t>
  </si>
  <si>
    <t>330109010000000301</t>
  </si>
  <si>
    <t>海信*3P*配件铜管另行申请退库*碧苑新村北*330109010000000301**330100160423**废旧</t>
  </si>
  <si>
    <t>330100160460</t>
  </si>
  <si>
    <t>萧山群力北</t>
  </si>
  <si>
    <t>330109908000000026</t>
  </si>
  <si>
    <t>海信*3P*配件铜管另行申请退库*萧山群力北*330109908000000026**330100160460**废旧</t>
  </si>
  <si>
    <t>330100160792</t>
  </si>
  <si>
    <t>萧山赛尔美服装</t>
  </si>
  <si>
    <t>330109908000000323</t>
  </si>
  <si>
    <t>海信*3P*配件铜管另行申请退库*萧山赛尔美服装*330109908000000323**330100160792*批*废旧</t>
  </si>
  <si>
    <t>330100160972</t>
  </si>
  <si>
    <t>萧山河上众联甑山坞RRU</t>
  </si>
  <si>
    <t>330109908000000998</t>
  </si>
  <si>
    <t>大金*3P*配件铜管另行申请退库*萧山河上众联甑山坞RRU*330109908000000998**330100160972**废旧</t>
  </si>
  <si>
    <t>330100167651</t>
  </si>
  <si>
    <t>民新村东</t>
  </si>
  <si>
    <t>330109010000000300</t>
  </si>
  <si>
    <t>美的*3P*配件铜管另行申请退库*民新村东*330109010000000300**330100167651**废旧</t>
  </si>
  <si>
    <t>330100174874</t>
  </si>
  <si>
    <t>桐庐东溪西</t>
  </si>
  <si>
    <t>330122908000000088</t>
  </si>
  <si>
    <t>大金*3P*铜管配件另行入库*桐庐东溪西*330122908000000088**330100174874**废旧</t>
  </si>
  <si>
    <t>330100175733</t>
  </si>
  <si>
    <t>九堡万科魅力之城</t>
  </si>
  <si>
    <t>330104500000000276</t>
  </si>
  <si>
    <t>无*3P*配件铜管另行申请退库*九堡万科魅力之城*330104500000000276**330100175733**废旧</t>
  </si>
  <si>
    <t>330100176196</t>
  </si>
  <si>
    <t>无*3P*配件铜管另行申请退库*杭州钱江四苑-2*330104908000001264**330100176196**废旧</t>
  </si>
  <si>
    <t>330100176222</t>
  </si>
  <si>
    <t>杭州笕桥笕丁机场</t>
  </si>
  <si>
    <t>330104908000001333</t>
  </si>
  <si>
    <t>无*3P*配件铜管另行申请退库*杭州笕桥笕丁机场*330104908000001333**330100176222*批*废旧</t>
  </si>
  <si>
    <t>330100180073</t>
  </si>
  <si>
    <t>临安九里村</t>
  </si>
  <si>
    <t>330185908000000942</t>
  </si>
  <si>
    <t>无*3P*铜管配件另行入库*临安九里村*330185908000000942**330100180073*批*废旧</t>
  </si>
  <si>
    <t>330100180075</t>
  </si>
  <si>
    <t>临安林家塘</t>
  </si>
  <si>
    <t>330185908000000623</t>
  </si>
  <si>
    <t>无*3P*铜管配件另行入库*临安林家塘*330185908000000623**330100180075*批*废旧</t>
  </si>
  <si>
    <t>330100180782</t>
  </si>
  <si>
    <t>临安平越</t>
  </si>
  <si>
    <t>330185908000000979</t>
  </si>
  <si>
    <t>无*3P*铜管配件另行入库*临安平越*330185908000000979**330100180782*批*废旧</t>
  </si>
  <si>
    <t>330100183653</t>
  </si>
  <si>
    <t>桐庐分水怡合-2</t>
  </si>
  <si>
    <t>330122908000000721</t>
  </si>
  <si>
    <t>大金*3P*铜管配件另行入库*桐庐分水怡合-2*330122908000000721**330100183653**废旧</t>
  </si>
  <si>
    <t>330100183735</t>
  </si>
  <si>
    <t>桐庐联盟</t>
  </si>
  <si>
    <t>330122908000000158</t>
  </si>
  <si>
    <t>大金*3P*铜管配件另行入库*桐庐联盟*330122908000000158**330100183735**废旧</t>
  </si>
  <si>
    <t>330100183778</t>
  </si>
  <si>
    <t>萧山航民印染</t>
  </si>
  <si>
    <t>330109908000000241</t>
  </si>
  <si>
    <t>美的*3P*配件铜管另行申请退库*萧山航民印染*330109908000000241**330100183778**废旧</t>
  </si>
  <si>
    <t>330100184192</t>
  </si>
  <si>
    <t>临安昌化九龙驼坞</t>
  </si>
  <si>
    <t>330185500000000279</t>
  </si>
  <si>
    <t>无*3P*铜管配件另行入库*临安昌化九龙驼坞*330185500000000279**330100184192**废旧</t>
  </si>
  <si>
    <t>330100184622</t>
  </si>
  <si>
    <t>西浦</t>
  </si>
  <si>
    <t>33018301000125</t>
  </si>
  <si>
    <t>无*3P*配件铜管另行申请入库*西浦*33018301000125**330100184622**废旧</t>
  </si>
  <si>
    <t>330100185745</t>
  </si>
  <si>
    <t>富阳东吴商城</t>
  </si>
  <si>
    <t>330183908000001115</t>
  </si>
  <si>
    <t>无*3P*配件铜管另行申请入库*富阳东吴商城*330183908000001115**330100185745*批*废旧</t>
  </si>
  <si>
    <t>330100186055</t>
  </si>
  <si>
    <t>无*3P*配件铜管另行申请入库*富阳受降上大庄-2*330183908000001226**330100186055**废旧</t>
  </si>
  <si>
    <t>330100186729</t>
  </si>
  <si>
    <t>萧山奥兰特</t>
  </si>
  <si>
    <t>330109908000000371</t>
  </si>
  <si>
    <t>美的*3P*配件铜管另行申请退库*萧山奥兰特*330109908000000371**330100186729**废旧</t>
  </si>
  <si>
    <t>330100186843</t>
  </si>
  <si>
    <t>萧山焦点客房</t>
  </si>
  <si>
    <t>330109908000000597</t>
  </si>
  <si>
    <t>大金*3P*配件铜管另行申请退库*萧山焦点客房*330109908000000597**330100186843**废旧</t>
  </si>
  <si>
    <t>330100198596</t>
  </si>
  <si>
    <t>无*3P*配件铜管另行申请退库*杭州九堡四区*330104908000000550**330100198596**废旧</t>
  </si>
  <si>
    <t>330100199573</t>
  </si>
  <si>
    <t>临安潜川麻车埠</t>
  </si>
  <si>
    <t>330185500000000240</t>
  </si>
  <si>
    <t>无*3P*铜管配件另行入库*临安潜川麻车埠*330185500000000240**330100199573**废旧</t>
  </si>
  <si>
    <t>330100200557</t>
  </si>
  <si>
    <t>淳安城建宾馆</t>
  </si>
  <si>
    <t>330127908000000050</t>
  </si>
  <si>
    <t>美的*3P*配件铜管另行申请入库*淳安城建宾馆*330127908000000050**330100200557**废旧</t>
  </si>
  <si>
    <t>330100200955</t>
  </si>
  <si>
    <t>弄口村基站搬迁</t>
  </si>
  <si>
    <t>330104500000000376</t>
  </si>
  <si>
    <t>无*3P*配件铜管另行申请退库*弄口村基站搬迁*330104500000000376**330100200955**废旧</t>
  </si>
  <si>
    <t>330100213079</t>
  </si>
  <si>
    <t>萧山靖江商贸-2</t>
  </si>
  <si>
    <t>330109908000000236</t>
  </si>
  <si>
    <t>美的*3P*配件铜管另行申请退库*萧山靖江商贸-2*330109908000000236**330100213079*批*废旧</t>
  </si>
  <si>
    <t>330100213150</t>
  </si>
  <si>
    <t>萧山益农镇-2</t>
  </si>
  <si>
    <t>330109908000001294</t>
  </si>
  <si>
    <t>美的*3P*配件铜管另行申请退库*萧山益农镇-2*330109908000001294**330100213150*批*废旧</t>
  </si>
  <si>
    <t>330100213190</t>
  </si>
  <si>
    <t>海龙村竺村</t>
  </si>
  <si>
    <t>330185500000000384</t>
  </si>
  <si>
    <t>无*3P*铜管配件另行入库*海龙村竺村*330185500000000384**330100213190**废旧</t>
  </si>
  <si>
    <t>330100213257</t>
  </si>
  <si>
    <t>杭州兴业大厦</t>
  </si>
  <si>
    <t>330104908000000581</t>
  </si>
  <si>
    <t>无*3P*配件铜管另行申请退库*杭州兴业大厦*330104908000000581**330100213257**废旧</t>
  </si>
  <si>
    <t>330100213916</t>
  </si>
  <si>
    <t>萧山坞里村南</t>
  </si>
  <si>
    <t>330109500000000735</t>
  </si>
  <si>
    <t>美的*3P*配件铜管另行申请退库*萧山坞里村南*330109500000000735**330100213916**废旧</t>
  </si>
  <si>
    <t>330100214331</t>
  </si>
  <si>
    <t>无*3P*配件铜管另行申请退库*萧山闻堰开发区*330109908000001766**330100214331*批*废旧</t>
  </si>
  <si>
    <t>330100214346</t>
  </si>
  <si>
    <t>美的*3P*配件铜管另行申请退库*萧山党山大潭*330109908000001913**330100214346**废旧</t>
  </si>
  <si>
    <t>330100215102</t>
  </si>
  <si>
    <t>临安六海</t>
  </si>
  <si>
    <t>330185908000000713</t>
  </si>
  <si>
    <t>无*3P*铜管配件另行入库*临安六海*330185908000000713**330100215102**废旧</t>
  </si>
  <si>
    <t>330100215251</t>
  </si>
  <si>
    <t>萧山利民坝</t>
  </si>
  <si>
    <t>330109908000000624</t>
  </si>
  <si>
    <t>美的*3P*配件铜管另行申请退库*萧山利民坝*330109908000000624**330100215251**废旧</t>
  </si>
  <si>
    <t>330100215677</t>
  </si>
  <si>
    <t>无*3P*配件铜管另行申请退库*杭州钱江四苑-2*330104908000001264**330100215677**废旧</t>
  </si>
  <si>
    <t>330100215802</t>
  </si>
  <si>
    <t>杭州浙江林业局</t>
  </si>
  <si>
    <t>330104908000001280</t>
  </si>
  <si>
    <t>无*3P*配件铜管另行申请退库*杭州浙江林业局*330104908000001280**330100215802**废旧</t>
  </si>
  <si>
    <t>330100216899</t>
  </si>
  <si>
    <t>临安青山湖科技城</t>
  </si>
  <si>
    <t>33018501000029</t>
  </si>
  <si>
    <t>无*3P*铜管配件另行入库*临安青山湖科技城*33018501000029**330100216899*批*废旧</t>
  </si>
  <si>
    <t>330100218067</t>
  </si>
  <si>
    <t>星联村西</t>
  </si>
  <si>
    <t>33010900000152</t>
  </si>
  <si>
    <t>海信*3P*配件铜管另行申请退库*星联村西*33010900000152**330100218067**废旧</t>
  </si>
  <si>
    <t>330100218072</t>
  </si>
  <si>
    <t>甘露西</t>
  </si>
  <si>
    <t>33010900000154</t>
  </si>
  <si>
    <t>海信*3P*配件铜管另行申请退库*甘露西*33010900000154**330100218072**废旧</t>
  </si>
  <si>
    <t>330100224850</t>
  </si>
  <si>
    <t>萧山瓜沥蓝天印染</t>
  </si>
  <si>
    <t>330109500000000751</t>
  </si>
  <si>
    <t>美的*3P*配件铜管另行申请退库*萧山瓜沥蓝天印染*330109500000000751**330100224850*批*废旧</t>
  </si>
  <si>
    <t>330100227018</t>
  </si>
  <si>
    <t>杭州五星泥桥村</t>
  </si>
  <si>
    <t>330104908000000588</t>
  </si>
  <si>
    <t>无*3P*配件铜管另行申请退库*杭州五星泥桥村*330104908000000588**330100227018**废旧</t>
  </si>
  <si>
    <t>330100228157</t>
  </si>
  <si>
    <t>桐庐里濮</t>
  </si>
  <si>
    <t>330122908000000507</t>
  </si>
  <si>
    <t>大金*3P*铜管配件另行入库*桐庐里濮*330122908000000507**330100228157**废旧</t>
  </si>
  <si>
    <t>330100228272</t>
  </si>
  <si>
    <t>美的*3P*配件铜管另行申请退库*萧山靖江甘露*330109908000001744**330100228272**废旧</t>
  </si>
  <si>
    <t>330100228275</t>
  </si>
  <si>
    <t>萧山南阳赭东</t>
  </si>
  <si>
    <t>330109908000001864</t>
  </si>
  <si>
    <t>美的*3P*配件铜管另行申请退库*萧山南阳赭东*330109908000001864**330100228275*批*废旧</t>
  </si>
  <si>
    <t>330100229251</t>
  </si>
  <si>
    <t>临安昌化白牛</t>
  </si>
  <si>
    <t>330185908000000119</t>
  </si>
  <si>
    <t>无*3P*铜管配件另行入库*临安昌化白牛*330185908000000119**330100229251**废旧</t>
  </si>
  <si>
    <t>330100229275</t>
  </si>
  <si>
    <t>临安锦都嘉园</t>
  </si>
  <si>
    <t>330185908000000033</t>
  </si>
  <si>
    <t>无*3P*铜管配件另行入库*临安锦都嘉园*330185908000000033**330100229275*批*废旧</t>
  </si>
  <si>
    <t>330100229749</t>
  </si>
  <si>
    <t>杭州中豪大酒店</t>
  </si>
  <si>
    <t>330104908000000452</t>
  </si>
  <si>
    <t>无*3P*无铜管*杭州中豪大酒店*330104908000000452**330100229749**废旧</t>
  </si>
  <si>
    <t>330100229750</t>
  </si>
  <si>
    <t>杭州天杭大酒店</t>
  </si>
  <si>
    <t>330104908000000545</t>
  </si>
  <si>
    <t>无*3P*配件铜管另行申请退库*杭州天杭大酒店*330104908000000545**330100229750**废旧</t>
  </si>
  <si>
    <t>330100232577</t>
  </si>
  <si>
    <t>萧山党湾勤俭</t>
  </si>
  <si>
    <t>330109908000001948</t>
  </si>
  <si>
    <t>科龙*3P*配件铜管另行申请退库*萧山党湾勤俭*330109908000001948**330100232577*批*废旧</t>
  </si>
  <si>
    <t>330100232584</t>
  </si>
  <si>
    <t>萧山瓜沥东方村</t>
  </si>
  <si>
    <t>330109908000001695</t>
  </si>
  <si>
    <t>美的*3P*配件铜管另行申请退库*萧山瓜沥东方村*330109908000001695**330100232584*批*废旧</t>
  </si>
  <si>
    <t>330100234793</t>
  </si>
  <si>
    <t>桐庐春江车业</t>
  </si>
  <si>
    <t>330122908000000380</t>
  </si>
  <si>
    <t>大金*3P*铜管配件另行入库*桐庐春江车业*330122908000000380**330100234793**废旧</t>
  </si>
  <si>
    <t>330100236859</t>
  </si>
  <si>
    <t>萧山红山坞里村</t>
  </si>
  <si>
    <t>330109908000001321</t>
  </si>
  <si>
    <t>美的*3P*配件铜管另行申请退库*萧山红山坞里村*330109908000001321**330100236859**废旧</t>
  </si>
  <si>
    <t>330100243611</t>
  </si>
  <si>
    <t>无*3P*配件铜管另行申请退库*杭州三村村五组*330104908000001306**330100243611**废旧</t>
  </si>
  <si>
    <t>330100244060</t>
  </si>
  <si>
    <t>海信*3P*配件铜管另行申请退库*萧山金家埭村-2*330109908000001096**330100244060**废旧</t>
  </si>
  <si>
    <t>330100247134</t>
  </si>
  <si>
    <t>无*3P*配件铜管另行申请退库*杭州伟达建设*330108908000000134**330100247134**废旧</t>
  </si>
  <si>
    <t>330100255027</t>
  </si>
  <si>
    <t>杭州丁桥沿山村</t>
  </si>
  <si>
    <t>330104908000001246</t>
  </si>
  <si>
    <t>无*3P*配件铜管另行申请退库*杭州丁桥沿山村*330104908000001246**330100255027**废旧</t>
  </si>
  <si>
    <t>330100307652</t>
  </si>
  <si>
    <t>科龙*3P*配件铜管另行申请退库*萧山党湾裕民*330109908000001912**330100307652**废旧</t>
  </si>
  <si>
    <t>330100162320_2</t>
  </si>
  <si>
    <t>一体化机柜（空调型）拆分-机柜空调组件</t>
  </si>
  <si>
    <t>无*一体化机柜（空调型）拆分-机柜空调组件*机柜柜体与空调组件在同一机柜上*萧山新街镇*330109908000000399**330100162320_2**废旧</t>
  </si>
  <si>
    <t>合并柜体组件一起处置</t>
  </si>
  <si>
    <t>330100257762_2</t>
  </si>
  <si>
    <t>无*一体化机柜（空调型）拆分-机柜空调组件**萧山党山四联村*330109500000002348**330100257762_2**废旧</t>
  </si>
  <si>
    <t>330100263851_2</t>
  </si>
  <si>
    <t>无*一体化机柜（空调型）拆分-机柜空调组件*机柜柜体与空调组件在同一机柜上*萧山盈丰*330109908000000747**330100263851_2**废旧</t>
  </si>
  <si>
    <t>330100300680_2</t>
  </si>
  <si>
    <t>无*一体化机柜（空调型）拆分-机柜空调组件**龙虎四组*330109500000000592**330100300680_2**废旧</t>
  </si>
  <si>
    <t>330100006920_2</t>
  </si>
  <si>
    <t>一体化机柜（空调型）-资产编码拆分-空调组件</t>
  </si>
  <si>
    <t>萧山汀联村南</t>
  </si>
  <si>
    <t>330109908000000442</t>
  </si>
  <si>
    <t>无*一体化机柜（空调型）-资产编码拆分-空调组件**萧山汀联村南*330109908000000442**330100006920_2**废旧</t>
  </si>
  <si>
    <t>330100007122_2</t>
  </si>
  <si>
    <t>萧山坎山凤升村北</t>
  </si>
  <si>
    <t>330109500000000223</t>
  </si>
  <si>
    <t>无*一体化机柜（空调型）-资产编码拆分-空调组件**萧山坎山凤升村北*330109500000000223**330100007122_2**废旧</t>
  </si>
  <si>
    <t>330100245845</t>
  </si>
  <si>
    <t>无***杭州三村村五组*330104908000001306*0.5kg*330100245845**废旧</t>
  </si>
  <si>
    <t>330100286613</t>
  </si>
  <si>
    <t>无***临安横畈镇泉口村*330185908000000766*1kg*330100286613*批*废旧</t>
  </si>
  <si>
    <t>330100361146</t>
  </si>
  <si>
    <t>空调通风系统</t>
  </si>
  <si>
    <t>无*智能通风设备**龙虎四组*330109500000000592*18.5kg*330100361146**废旧</t>
  </si>
  <si>
    <t>无*连接条**十方-上城*无*40.5kg*330100173966等19个资产配件**废旧</t>
  </si>
  <si>
    <t>出铜率70%</t>
  </si>
  <si>
    <t>330100208394</t>
  </si>
  <si>
    <t>门锁</t>
  </si>
  <si>
    <t>无*电控锁**下沙九堡三村村*330104908000000958*2kg*330100208394**废旧</t>
  </si>
  <si>
    <t>330100258369</t>
  </si>
  <si>
    <t>电源转换模块</t>
  </si>
  <si>
    <t>无*电源转换模块**天河路水厂（华达搬迁）*330183500000001676*0.381kg*330100258369*批*废旧</t>
  </si>
  <si>
    <t>330100206749</t>
  </si>
  <si>
    <t>整流模块</t>
  </si>
  <si>
    <t>无*整流模块**恒富特种纸业有限公司*330183010000000267*1.5kg*330100206749*批*废旧</t>
  </si>
  <si>
    <t>330100273609</t>
  </si>
  <si>
    <t>无*整流模块**杭州省外呼中心*330108908000000275**330100273609*平均2.2kg*废旧</t>
  </si>
  <si>
    <t>330100273610</t>
  </si>
  <si>
    <t>无*整流模块**杭州省外呼中心*330108908000000275**330100273610*平均2.2kg*废旧</t>
  </si>
  <si>
    <t>330100273611</t>
  </si>
  <si>
    <t>无*整流模块**杭州省外呼中心*330108908000000275**330100273611*平均2.2kg*废旧</t>
  </si>
  <si>
    <t>330100273612</t>
  </si>
  <si>
    <t>无*整流模块**杭州省外呼中心*330108908000000275**330100273612*平均2.2kg*废旧</t>
  </si>
  <si>
    <t>330100273613</t>
  </si>
  <si>
    <t>无*整流模块**杭州省外呼中心*330108908000000275**330100273613*平均2.2kg*废旧</t>
  </si>
  <si>
    <t>330100273614</t>
  </si>
  <si>
    <t>无*整流模块**杭州省外呼中心*330108908000000275**330100273614*平均2.5kg*废旧</t>
  </si>
  <si>
    <t>330100281537</t>
  </si>
  <si>
    <t>杭州江干丁桥沿山村2</t>
  </si>
  <si>
    <t>330104908000000725</t>
  </si>
  <si>
    <t>无*整流模块**杭州江干丁桥沿山村2*330104908000000725*2.5kg*330100281537**废旧</t>
  </si>
  <si>
    <t>330100283083</t>
  </si>
  <si>
    <t>无*整流模块**临安玲珑南洋钢构*330185908000000010*3.5kg*330100283083**废旧</t>
  </si>
  <si>
    <t>330100283084</t>
  </si>
  <si>
    <t>无*整流模块**临安玲珑南洋钢构*330185908000000010*3kg*330100283084**废旧</t>
  </si>
  <si>
    <t>330100283562</t>
  </si>
  <si>
    <t>无*整流模块**临安玲珑南洋钢构*330185908000000010*3kg*330100283562**废旧</t>
  </si>
  <si>
    <t>330100285772</t>
  </si>
  <si>
    <t>无*整流模块**萧山新街长山头村-2*330109908000001680**330100285772*平均2.2kg*废旧</t>
  </si>
  <si>
    <t>330100295413</t>
  </si>
  <si>
    <t>无*整流模块**萧山红山三分场*330109908000000333**330100295413*平均2.2kg*废旧</t>
  </si>
  <si>
    <t>330100297073</t>
  </si>
  <si>
    <t>临安锦城街道平山公墓</t>
  </si>
  <si>
    <t>330185908000000374</t>
  </si>
  <si>
    <t>无*整流模块**临安锦城街道平山公墓*330185908000000374*2.5kg*330100297073**废旧</t>
  </si>
  <si>
    <t>330100297285</t>
  </si>
  <si>
    <t>无*整流模块**临安横畈镇泉口村*330185908000000766*4kg*330100297285**废旧</t>
  </si>
  <si>
    <t>330100299277</t>
  </si>
  <si>
    <t>无*整流模块**临安化龙工业区*330185906000014000*3.5kg*330100299277**废旧</t>
  </si>
  <si>
    <t>330100302744</t>
  </si>
  <si>
    <t>无*整流模块**萧山闻堰开发区*330109908000001766**330100302744*平均2.2kg*废旧</t>
  </si>
  <si>
    <t>330100302745</t>
  </si>
  <si>
    <t>无*整流模块**萧山闻堰开发区*330109908000001766**330100302745*平均2.2kg*废旧</t>
  </si>
  <si>
    <t>330100318416</t>
  </si>
  <si>
    <t>无*整流模块**临安化龙工业区*330185906000014077*2.5kg*330100318416**废旧</t>
  </si>
  <si>
    <t>330100324321</t>
  </si>
  <si>
    <t>无*整流模块**萧山新街镇*330109908000000399**330100324321*平均2.2kg*废旧</t>
  </si>
  <si>
    <t>330100441146</t>
  </si>
  <si>
    <t>无*整流模块**临安锦城街道临安国税局对面金港大酒店楼顶*330185700000124009*2.5kg*330100441146*批*废旧</t>
  </si>
  <si>
    <t>330100254228</t>
  </si>
  <si>
    <t>智能配电单元</t>
  </si>
  <si>
    <t>无*智能配电单元**萧山新街镇*330109908000000399*2kg*330100254228**废旧</t>
  </si>
  <si>
    <t>330100297211</t>
  </si>
  <si>
    <t>无*智能配电单元**临安华正新材*330185500000001779*3kg*330100297211*批*废旧</t>
  </si>
  <si>
    <t>方大-临安</t>
  </si>
  <si>
    <t>无*铜管**方大-临安*无*12kg*330100126473等12个资产配件*批*废旧</t>
  </si>
  <si>
    <t>无*铜管**方大-临安*无*24kg*330100146676等25个资产配件**废旧</t>
  </si>
  <si>
    <t>无*铜管**十方-上城*无*32kg*330100214341等23个资产配件**废旧</t>
  </si>
  <si>
    <t>十方-萧山等2个区</t>
  </si>
  <si>
    <t>无*铜管**十方-萧山等2个区*无*2kg*330100247134、330100214331资产配件**废旧</t>
  </si>
  <si>
    <t>无*铜管**铜管*无*63kg*330100127704等48个资产配件**废旧</t>
  </si>
  <si>
    <t>依网-富阳</t>
  </si>
  <si>
    <t>无*铜管**依网-富阳*无*9.5kg*330100185745等6个资产配件**废旧</t>
  </si>
  <si>
    <t>依网-桐庐</t>
  </si>
  <si>
    <t>无*铜管**依网-桐庐*无*29.5kg*330100126161等15个资产配件**废旧</t>
  </si>
  <si>
    <t>330100254229</t>
  </si>
  <si>
    <t>无*铜铁转换条**萧山新街镇*330109908000000399*0.646kg*330100254229**废旧</t>
  </si>
  <si>
    <t>330100309236</t>
  </si>
  <si>
    <t>无*铜铁转换条**恒富特种纸业有限公司*330183010000000267*0.5kg*330100309236*批*废旧</t>
  </si>
  <si>
    <t>330100188025</t>
  </si>
  <si>
    <t>无***临安藻溪长村老茶湾*330185500000000256*0.219kg*330100188025*批*废旧</t>
  </si>
  <si>
    <t>330100140009</t>
  </si>
  <si>
    <t>油机转换箱</t>
  </si>
  <si>
    <t>无*油机转换箱**杭州三村村五组*330104908000001306**330100140009**废旧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</si>
</sst>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.00_);[Red]\(0.00\)"/>
    <numFmt numFmtId="179" formatCode="0_);[Red]\(0\)"/>
  </numFmts>
  <fonts count="29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name val="仿宋"/>
      <charset val="134"/>
    </font>
    <font>
      <sz val="12"/>
      <color theme="1"/>
      <name val="仿宋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8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  <xf numFmtId="0" fontId="2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8" fillId="0" borderId="0" applyBorder="0"/>
    <xf numFmtId="0" fontId="0" fillId="0" borderId="0"/>
  </cellStyleXfs>
  <cellXfs count="7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1" fillId="2" borderId="1" xfId="53" applyFont="1" applyFill="1" applyBorder="1" applyAlignment="1">
      <alignment horizontal="center" vertical="center" wrapText="1"/>
    </xf>
    <xf numFmtId="0" fontId="1" fillId="2" borderId="1" xfId="53" applyFont="1" applyFill="1" applyBorder="1" applyAlignment="1">
      <alignment horizontal="left" vertical="center" wrapText="1"/>
    </xf>
    <xf numFmtId="0" fontId="1" fillId="3" borderId="1" xfId="53" applyNumberFormat="1" applyFont="1" applyFill="1" applyBorder="1" applyAlignment="1">
      <alignment horizontal="left" vertical="center" wrapText="1"/>
    </xf>
    <xf numFmtId="0" fontId="1" fillId="3" borderId="1" xfId="53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1" fillId="0" borderId="1" xfId="53" applyFont="1" applyFill="1" applyBorder="1" applyAlignment="1">
      <alignment horizontal="left" vertical="center" wrapText="1"/>
    </xf>
    <xf numFmtId="0" fontId="1" fillId="4" borderId="1" xfId="53" applyFont="1" applyFill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left" vertical="center"/>
    </xf>
    <xf numFmtId="9" fontId="2" fillId="0" borderId="1" xfId="0" applyNumberFormat="1" applyFont="1" applyBorder="1" applyAlignment="1">
      <alignment horizontal="left" vertical="center"/>
    </xf>
    <xf numFmtId="0" fontId="4" fillId="0" borderId="1" xfId="57" applyFont="1" applyBorder="1" applyAlignment="1">
      <alignment horizontal="left"/>
    </xf>
    <xf numFmtId="176" fontId="3" fillId="0" borderId="1" xfId="0" applyNumberFormat="1" applyFont="1" applyBorder="1" applyAlignment="1">
      <alignment horizontal="left" vertical="center"/>
    </xf>
    <xf numFmtId="9" fontId="3" fillId="0" borderId="1" xfId="0" applyNumberFormat="1" applyFont="1" applyBorder="1" applyAlignment="1">
      <alignment horizontal="left" vertical="center"/>
    </xf>
    <xf numFmtId="177" fontId="2" fillId="0" borderId="1" xfId="0" applyNumberFormat="1" applyFont="1" applyBorder="1" applyAlignment="1">
      <alignment horizontal="left" vertical="center"/>
    </xf>
    <xf numFmtId="0" fontId="0" fillId="0" borderId="0" xfId="0" applyFill="1" applyAlignment="1"/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49" fontId="0" fillId="0" borderId="1" xfId="53" applyNumberFormat="1" applyFon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5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2" applyBorder="1" applyAlignment="1">
      <alignment horizontal="center" vertical="center"/>
    </xf>
    <xf numFmtId="0" fontId="0" fillId="0" borderId="1" xfId="53" applyFill="1" applyBorder="1" applyAlignment="1">
      <alignment horizontal="center" vertical="center"/>
    </xf>
    <xf numFmtId="10" fontId="0" fillId="0" borderId="1" xfId="53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9" fontId="0" fillId="0" borderId="1" xfId="53" applyNumberFormat="1" applyFill="1" applyBorder="1" applyAlignment="1">
      <alignment horizontal="center" vertical="center"/>
    </xf>
    <xf numFmtId="0" fontId="0" fillId="0" borderId="2" xfId="52" applyBorder="1" applyAlignment="1">
      <alignment vertical="center"/>
    </xf>
    <xf numFmtId="0" fontId="0" fillId="0" borderId="0" xfId="52" applyAlignment="1">
      <alignment vertical="center"/>
    </xf>
    <xf numFmtId="178" fontId="0" fillId="0" borderId="1" xfId="0" applyNumberForma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8" fontId="0" fillId="0" borderId="1" xfId="53" applyNumberFormat="1" applyFill="1" applyBorder="1" applyAlignment="1">
      <alignment horizontal="center" vertical="center" wrapText="1"/>
    </xf>
    <xf numFmtId="0" fontId="0" fillId="0" borderId="1" xfId="52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4" fillId="0" borderId="1" xfId="51" applyFont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3" xfId="52" applyBorder="1" applyAlignment="1">
      <alignment vertical="center"/>
    </xf>
    <xf numFmtId="0" fontId="5" fillId="0" borderId="0" xfId="0" applyFont="1" applyBorder="1" applyAlignment="1">
      <alignment horizontal="center"/>
    </xf>
    <xf numFmtId="0" fontId="0" fillId="0" borderId="4" xfId="52" applyBorder="1" applyAlignment="1">
      <alignment vertical="center"/>
    </xf>
    <xf numFmtId="0" fontId="0" fillId="0" borderId="5" xfId="52" applyBorder="1" applyAlignment="1">
      <alignment vertical="center"/>
    </xf>
    <xf numFmtId="0" fontId="0" fillId="0" borderId="6" xfId="52" applyBorder="1" applyAlignment="1">
      <alignment vertical="center"/>
    </xf>
    <xf numFmtId="49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49" fontId="0" fillId="0" borderId="1" xfId="53" applyNumberFormat="1" applyFont="1" applyFill="1" applyBorder="1" applyAlignment="1" quotePrefix="1">
      <alignment horizontal="center" vertical="center"/>
    </xf>
    <xf numFmtId="0" fontId="0" fillId="0" borderId="1" xfId="53" applyFont="1" applyFill="1" applyBorder="1" applyAlignment="1" quotePrefix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4"/>
  <sheetViews>
    <sheetView workbookViewId="0">
      <selection activeCell="F4" sqref="F4"/>
    </sheetView>
  </sheetViews>
  <sheetFormatPr defaultColWidth="8.87037037037037" defaultRowHeight="14.4" outlineLevelRow="3"/>
  <cols>
    <col min="1" max="1" width="14.6296296296296" style="60" customWidth="1"/>
    <col min="2" max="2" width="9.5" style="61" customWidth="1"/>
    <col min="3" max="4" width="16.5" style="62" customWidth="1"/>
    <col min="5" max="5" width="12.5" style="63" customWidth="1"/>
    <col min="6" max="6" width="16.5" style="62" customWidth="1"/>
    <col min="9" max="9" width="12.1111111111111" customWidth="1"/>
    <col min="10" max="10" width="14.4444444444444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64" t="s">
        <v>0</v>
      </c>
      <c r="B1" s="65" t="s">
        <v>1</v>
      </c>
      <c r="C1" s="66" t="s">
        <v>2</v>
      </c>
      <c r="D1" s="66" t="s">
        <v>3</v>
      </c>
      <c r="E1" s="67" t="s">
        <v>4</v>
      </c>
      <c r="F1" s="66" t="s">
        <v>5</v>
      </c>
      <c r="I1" s="68"/>
      <c r="J1" s="69"/>
      <c r="K1" s="69"/>
      <c r="L1" s="69"/>
      <c r="M1" s="69"/>
      <c r="N1" s="69"/>
      <c r="O1" s="69"/>
      <c r="P1" s="69"/>
      <c r="Q1" s="68"/>
    </row>
    <row r="2" spans="1:17">
      <c r="A2" s="64" t="s">
        <v>6</v>
      </c>
      <c r="B2" s="65">
        <v>67</v>
      </c>
      <c r="C2" s="66">
        <v>233899.19</v>
      </c>
      <c r="D2" s="66">
        <v>26435.48</v>
      </c>
      <c r="E2" s="67">
        <f>D2/C2</f>
        <v>0.113020827477</v>
      </c>
      <c r="F2" s="66">
        <v>10352.64</v>
      </c>
      <c r="I2" s="68"/>
      <c r="J2" s="70"/>
      <c r="K2" s="71"/>
      <c r="L2" s="72"/>
      <c r="M2" s="73"/>
      <c r="N2" s="73"/>
      <c r="O2" s="73"/>
      <c r="P2" s="70"/>
      <c r="Q2" s="68"/>
    </row>
    <row r="3" spans="1:17">
      <c r="A3" s="64" t="s">
        <v>7</v>
      </c>
      <c r="B3" s="65">
        <v>396</v>
      </c>
      <c r="C3" s="66">
        <v>1794710.77</v>
      </c>
      <c r="D3" s="66">
        <v>278913.61</v>
      </c>
      <c r="E3" s="67">
        <f>D3/C3</f>
        <v>0.155408667882458</v>
      </c>
      <c r="F3" s="66">
        <v>168136.68729</v>
      </c>
      <c r="I3" s="68"/>
      <c r="J3" s="70"/>
      <c r="K3" s="71"/>
      <c r="L3" s="72"/>
      <c r="M3" s="73"/>
      <c r="N3" s="73"/>
      <c r="O3" s="73"/>
      <c r="P3" s="70"/>
      <c r="Q3" s="68"/>
    </row>
    <row r="4" spans="1:17">
      <c r="A4" s="64" t="s">
        <v>8</v>
      </c>
      <c r="B4" s="65">
        <f>SUM(B2:B3)</f>
        <v>463</v>
      </c>
      <c r="C4" s="66">
        <f>SUM(C2:C3)</f>
        <v>2028609.96</v>
      </c>
      <c r="D4" s="66">
        <f>SUM(D2:D3)</f>
        <v>305349.09</v>
      </c>
      <c r="E4" s="67">
        <f>D4/C4</f>
        <v>0.150521340238318</v>
      </c>
      <c r="F4" s="66">
        <f>SUM(F2:F3)</f>
        <v>178489.32729</v>
      </c>
      <c r="I4" s="68"/>
      <c r="J4" s="70"/>
      <c r="K4" s="71"/>
      <c r="L4" s="72"/>
      <c r="M4" s="73"/>
      <c r="N4" s="73"/>
      <c r="O4" s="73"/>
      <c r="P4" s="70"/>
      <c r="Q4" s="68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106"/>
  <sheetViews>
    <sheetView zoomScale="90" zoomScaleNormal="90" workbookViewId="0">
      <pane ySplit="1" topLeftCell="A2" activePane="bottomLeft" state="frozen"/>
      <selection/>
      <selection pane="bottomLeft" activeCell="D19" sqref="D19"/>
    </sheetView>
  </sheetViews>
  <sheetFormatPr defaultColWidth="16.4074074074074" defaultRowHeight="14" customHeight="1"/>
  <cols>
    <col min="1" max="3" width="16.4074074074074" style="35" customWidth="1"/>
    <col min="4" max="4" width="30.4907407407407" style="35" customWidth="1"/>
    <col min="5" max="8" width="16.4074074074074" style="35" customWidth="1"/>
    <col min="9" max="9" width="27.1574074074074" style="35" customWidth="1"/>
    <col min="10" max="16384" width="16.4074074074074" style="35" customWidth="1"/>
  </cols>
  <sheetData>
    <row r="1" s="33" customFormat="1" customHeight="1" spans="1:11">
      <c r="A1" s="26" t="s">
        <v>0</v>
      </c>
      <c r="B1" s="26" t="s">
        <v>9</v>
      </c>
      <c r="C1" s="36" t="s">
        <v>10</v>
      </c>
      <c r="D1" s="36" t="s">
        <v>11</v>
      </c>
      <c r="E1" s="26" t="s">
        <v>12</v>
      </c>
      <c r="F1" s="26" t="s">
        <v>13</v>
      </c>
      <c r="G1" s="37" t="s">
        <v>14</v>
      </c>
      <c r="H1" s="26" t="s">
        <v>15</v>
      </c>
      <c r="I1" s="45" t="s">
        <v>16</v>
      </c>
      <c r="J1" s="45" t="s">
        <v>17</v>
      </c>
      <c r="K1" s="36" t="s">
        <v>18</v>
      </c>
    </row>
    <row r="2" customHeight="1" spans="1:11">
      <c r="A2" s="38" t="s">
        <v>6</v>
      </c>
      <c r="B2" s="26" t="s">
        <v>19</v>
      </c>
      <c r="C2" s="39" t="s">
        <v>20</v>
      </c>
      <c r="D2" s="39" t="s">
        <v>20</v>
      </c>
      <c r="E2" s="39" t="s">
        <v>21</v>
      </c>
      <c r="F2" s="39">
        <v>26</v>
      </c>
      <c r="G2" s="39">
        <v>78</v>
      </c>
      <c r="H2" s="39"/>
      <c r="I2" s="46">
        <v>16</v>
      </c>
      <c r="J2" s="47">
        <f>F2*I2</f>
        <v>416</v>
      </c>
      <c r="K2" s="48"/>
    </row>
    <row r="3" customHeight="1" spans="1:11">
      <c r="A3" s="38" t="s">
        <v>6</v>
      </c>
      <c r="B3" s="26" t="s">
        <v>19</v>
      </c>
      <c r="C3" s="39" t="s">
        <v>22</v>
      </c>
      <c r="D3" s="26" t="s">
        <v>23</v>
      </c>
      <c r="E3" s="39" t="s">
        <v>24</v>
      </c>
      <c r="F3" s="39">
        <v>8</v>
      </c>
      <c r="G3" s="39">
        <v>56</v>
      </c>
      <c r="H3" s="40"/>
      <c r="I3" s="49" t="s">
        <v>25</v>
      </c>
      <c r="J3" s="50">
        <f t="shared" ref="J3:J7" si="0">2270/1000*G3</f>
        <v>127.12</v>
      </c>
      <c r="K3" s="48"/>
    </row>
    <row r="4" customHeight="1" spans="1:11">
      <c r="A4" s="38" t="s">
        <v>6</v>
      </c>
      <c r="B4" s="26" t="s">
        <v>19</v>
      </c>
      <c r="C4" s="39" t="s">
        <v>26</v>
      </c>
      <c r="D4" s="41" t="s">
        <v>27</v>
      </c>
      <c r="E4" s="39" t="s">
        <v>24</v>
      </c>
      <c r="F4" s="39">
        <v>17</v>
      </c>
      <c r="G4" s="39">
        <v>805</v>
      </c>
      <c r="H4" s="42">
        <v>0</v>
      </c>
      <c r="I4" s="45" t="s">
        <v>28</v>
      </c>
      <c r="J4" s="50">
        <f>(997*H4+198)*F4</f>
        <v>3366</v>
      </c>
      <c r="K4" s="48"/>
    </row>
    <row r="5" customHeight="1" spans="1:11">
      <c r="A5" s="38" t="s">
        <v>6</v>
      </c>
      <c r="B5" s="26" t="s">
        <v>19</v>
      </c>
      <c r="C5" s="39" t="s">
        <v>29</v>
      </c>
      <c r="D5" s="39" t="s">
        <v>29</v>
      </c>
      <c r="E5" s="39" t="s">
        <v>24</v>
      </c>
      <c r="F5" s="39">
        <v>3</v>
      </c>
      <c r="G5" s="39">
        <v>16</v>
      </c>
      <c r="H5" s="42"/>
      <c r="I5" s="49">
        <v>107</v>
      </c>
      <c r="J5" s="50">
        <f t="shared" ref="J5:J10" si="1">F5*I5</f>
        <v>321</v>
      </c>
      <c r="K5" s="48"/>
    </row>
    <row r="6" customHeight="1" spans="1:11">
      <c r="A6" s="39" t="s">
        <v>6</v>
      </c>
      <c r="B6" s="26" t="s">
        <v>19</v>
      </c>
      <c r="C6" s="39" t="s">
        <v>30</v>
      </c>
      <c r="D6" s="26" t="s">
        <v>23</v>
      </c>
      <c r="E6" s="39" t="s">
        <v>24</v>
      </c>
      <c r="F6" s="39">
        <v>1</v>
      </c>
      <c r="G6" s="39">
        <v>15</v>
      </c>
      <c r="H6" s="39"/>
      <c r="I6" s="49" t="s">
        <v>25</v>
      </c>
      <c r="J6" s="50">
        <f t="shared" si="0"/>
        <v>34.05</v>
      </c>
      <c r="K6" s="48"/>
    </row>
    <row r="7" customHeight="1" spans="1:11">
      <c r="A7" s="39" t="s">
        <v>6</v>
      </c>
      <c r="B7" s="26" t="s">
        <v>19</v>
      </c>
      <c r="C7" s="39" t="s">
        <v>31</v>
      </c>
      <c r="D7" s="26" t="s">
        <v>23</v>
      </c>
      <c r="E7" s="39" t="s">
        <v>24</v>
      </c>
      <c r="F7" s="39">
        <v>3</v>
      </c>
      <c r="G7" s="39">
        <v>21</v>
      </c>
      <c r="H7" s="42"/>
      <c r="I7" s="49" t="s">
        <v>25</v>
      </c>
      <c r="J7" s="50">
        <f t="shared" si="0"/>
        <v>47.67</v>
      </c>
      <c r="K7" s="48"/>
    </row>
    <row r="8" customHeight="1" spans="1:11">
      <c r="A8" s="39" t="s">
        <v>6</v>
      </c>
      <c r="B8" s="26" t="s">
        <v>19</v>
      </c>
      <c r="C8" s="39" t="s">
        <v>32</v>
      </c>
      <c r="D8" s="39" t="s">
        <v>29</v>
      </c>
      <c r="E8" s="39" t="s">
        <v>24</v>
      </c>
      <c r="F8" s="39">
        <v>1</v>
      </c>
      <c r="G8" s="39">
        <v>5</v>
      </c>
      <c r="H8" s="42"/>
      <c r="I8" s="49">
        <v>107</v>
      </c>
      <c r="J8" s="50">
        <f t="shared" si="1"/>
        <v>107</v>
      </c>
      <c r="K8" s="48"/>
    </row>
    <row r="9" customHeight="1" spans="1:11">
      <c r="A9" s="39" t="s">
        <v>6</v>
      </c>
      <c r="B9" s="26" t="s">
        <v>19</v>
      </c>
      <c r="C9" s="39" t="s">
        <v>33</v>
      </c>
      <c r="D9" s="26" t="s">
        <v>23</v>
      </c>
      <c r="E9" s="39" t="s">
        <v>24</v>
      </c>
      <c r="F9" s="39">
        <v>2</v>
      </c>
      <c r="G9" s="39">
        <v>140</v>
      </c>
      <c r="H9" s="42"/>
      <c r="I9" s="49" t="s">
        <v>25</v>
      </c>
      <c r="J9" s="50">
        <f t="shared" ref="J9:J14" si="2">2270/1000*G9</f>
        <v>317.8</v>
      </c>
      <c r="K9" s="48"/>
    </row>
    <row r="10" customHeight="1" spans="1:11">
      <c r="A10" s="39" t="s">
        <v>6</v>
      </c>
      <c r="B10" s="26" t="s">
        <v>19</v>
      </c>
      <c r="C10" s="39" t="s">
        <v>34</v>
      </c>
      <c r="D10" s="39" t="s">
        <v>35</v>
      </c>
      <c r="E10" s="39" t="s">
        <v>24</v>
      </c>
      <c r="F10" s="39">
        <v>6</v>
      </c>
      <c r="G10" s="39">
        <v>300</v>
      </c>
      <c r="H10" s="42"/>
      <c r="I10" s="49">
        <v>936</v>
      </c>
      <c r="J10" s="47">
        <f t="shared" si="1"/>
        <v>5616</v>
      </c>
      <c r="K10" s="48"/>
    </row>
    <row r="11" customHeight="1" spans="1:11">
      <c r="A11" s="38" t="s">
        <v>7</v>
      </c>
      <c r="B11" s="26" t="s">
        <v>19</v>
      </c>
      <c r="C11" s="38" t="s">
        <v>36</v>
      </c>
      <c r="D11" s="38" t="s">
        <v>23</v>
      </c>
      <c r="E11" s="38" t="s">
        <v>24</v>
      </c>
      <c r="F11" s="38">
        <v>1</v>
      </c>
      <c r="G11" s="38">
        <v>2</v>
      </c>
      <c r="H11" s="38"/>
      <c r="I11" s="38" t="s">
        <v>25</v>
      </c>
      <c r="J11" s="50">
        <f t="shared" si="2"/>
        <v>4.54</v>
      </c>
      <c r="K11" s="51" t="s">
        <v>37</v>
      </c>
    </row>
    <row r="12" customHeight="1" spans="1:11">
      <c r="A12" s="38" t="s">
        <v>7</v>
      </c>
      <c r="B12" s="26" t="s">
        <v>19</v>
      </c>
      <c r="C12" s="38" t="s">
        <v>38</v>
      </c>
      <c r="D12" s="38" t="s">
        <v>23</v>
      </c>
      <c r="E12" s="38" t="s">
        <v>24</v>
      </c>
      <c r="F12" s="38">
        <v>2</v>
      </c>
      <c r="G12" s="38">
        <v>0.357</v>
      </c>
      <c r="H12" s="38"/>
      <c r="I12" s="38" t="s">
        <v>25</v>
      </c>
      <c r="J12" s="50">
        <f t="shared" si="2"/>
        <v>0.81039</v>
      </c>
      <c r="K12" s="51" t="s">
        <v>37</v>
      </c>
    </row>
    <row r="13" customHeight="1" spans="1:11">
      <c r="A13" s="38" t="s">
        <v>7</v>
      </c>
      <c r="B13" s="26" t="s">
        <v>19</v>
      </c>
      <c r="C13" s="38" t="s">
        <v>39</v>
      </c>
      <c r="D13" s="38" t="s">
        <v>23</v>
      </c>
      <c r="E13" s="38" t="s">
        <v>24</v>
      </c>
      <c r="F13" s="38">
        <v>2</v>
      </c>
      <c r="G13" s="38">
        <v>0.816</v>
      </c>
      <c r="H13" s="38"/>
      <c r="I13" s="38" t="s">
        <v>25</v>
      </c>
      <c r="J13" s="50">
        <f t="shared" si="2"/>
        <v>1.85232</v>
      </c>
      <c r="K13" s="51" t="s">
        <v>37</v>
      </c>
    </row>
    <row r="14" customHeight="1" spans="1:11">
      <c r="A14" s="38" t="s">
        <v>7</v>
      </c>
      <c r="B14" s="26" t="s">
        <v>19</v>
      </c>
      <c r="C14" s="38" t="s">
        <v>40</v>
      </c>
      <c r="D14" s="38" t="s">
        <v>23</v>
      </c>
      <c r="E14" s="38" t="s">
        <v>41</v>
      </c>
      <c r="F14" s="38">
        <v>313.5</v>
      </c>
      <c r="G14" s="38">
        <v>313.5</v>
      </c>
      <c r="H14" s="38"/>
      <c r="I14" s="38" t="s">
        <v>25</v>
      </c>
      <c r="J14" s="50">
        <f t="shared" si="2"/>
        <v>711.645</v>
      </c>
      <c r="K14" s="51" t="s">
        <v>37</v>
      </c>
    </row>
    <row r="15" customHeight="1" spans="1:11">
      <c r="A15" s="38" t="s">
        <v>7</v>
      </c>
      <c r="B15" s="26" t="s">
        <v>19</v>
      </c>
      <c r="C15" s="38" t="s">
        <v>42</v>
      </c>
      <c r="D15" s="38" t="s">
        <v>43</v>
      </c>
      <c r="E15" s="38" t="s">
        <v>41</v>
      </c>
      <c r="F15" s="38">
        <v>58.5</v>
      </c>
      <c r="G15" s="38">
        <v>58.5</v>
      </c>
      <c r="H15" s="38">
        <v>0.4</v>
      </c>
      <c r="I15" s="38" t="s">
        <v>44</v>
      </c>
      <c r="J15" s="52">
        <f>17090/1000*H15*G15</f>
        <v>399.906</v>
      </c>
      <c r="K15" s="51" t="s">
        <v>45</v>
      </c>
    </row>
    <row r="16" customHeight="1" spans="1:11">
      <c r="A16" s="38" t="s">
        <v>7</v>
      </c>
      <c r="B16" s="26" t="s">
        <v>19</v>
      </c>
      <c r="C16" s="38" t="s">
        <v>46</v>
      </c>
      <c r="D16" s="38" t="s">
        <v>47</v>
      </c>
      <c r="E16" s="38" t="s">
        <v>41</v>
      </c>
      <c r="F16" s="38">
        <v>6</v>
      </c>
      <c r="G16" s="38">
        <v>6</v>
      </c>
      <c r="H16" s="38">
        <v>0.225</v>
      </c>
      <c r="I16" s="38" t="s">
        <v>48</v>
      </c>
      <c r="J16" s="52">
        <f>70510/1000*H16*G16</f>
        <v>95.1885</v>
      </c>
      <c r="K16" s="51" t="s">
        <v>49</v>
      </c>
    </row>
    <row r="17" customHeight="1" spans="1:11">
      <c r="A17" s="38" t="s">
        <v>7</v>
      </c>
      <c r="B17" s="26" t="s">
        <v>19</v>
      </c>
      <c r="C17" s="38" t="s">
        <v>50</v>
      </c>
      <c r="D17" s="38" t="s">
        <v>23</v>
      </c>
      <c r="E17" s="38" t="s">
        <v>24</v>
      </c>
      <c r="F17" s="38">
        <v>3</v>
      </c>
      <c r="G17" s="38">
        <v>0.7</v>
      </c>
      <c r="H17" s="38"/>
      <c r="I17" s="38" t="s">
        <v>25</v>
      </c>
      <c r="J17" s="50">
        <f>2270/1000*G17</f>
        <v>1.589</v>
      </c>
      <c r="K17" s="51" t="s">
        <v>37</v>
      </c>
    </row>
    <row r="18" customHeight="1" spans="1:11">
      <c r="A18" s="38" t="s">
        <v>7</v>
      </c>
      <c r="B18" s="26" t="s">
        <v>19</v>
      </c>
      <c r="C18" s="38" t="s">
        <v>51</v>
      </c>
      <c r="D18" s="38" t="s">
        <v>23</v>
      </c>
      <c r="E18" s="38" t="s">
        <v>24</v>
      </c>
      <c r="F18" s="38">
        <v>5</v>
      </c>
      <c r="G18" s="38">
        <v>313.5</v>
      </c>
      <c r="H18" s="38"/>
      <c r="I18" s="38" t="s">
        <v>25</v>
      </c>
      <c r="J18" s="50">
        <f>2270/1000*G18</f>
        <v>711.645</v>
      </c>
      <c r="K18" s="51" t="s">
        <v>37</v>
      </c>
    </row>
    <row r="19" customHeight="1" spans="1:11">
      <c r="A19" s="38" t="s">
        <v>7</v>
      </c>
      <c r="B19" s="26" t="s">
        <v>19</v>
      </c>
      <c r="C19" s="38" t="s">
        <v>52</v>
      </c>
      <c r="D19" s="38" t="s">
        <v>53</v>
      </c>
      <c r="E19" s="38" t="s">
        <v>24</v>
      </c>
      <c r="F19" s="38">
        <v>1</v>
      </c>
      <c r="G19" s="38">
        <v>0</v>
      </c>
      <c r="H19" s="38"/>
      <c r="I19" s="38">
        <v>170</v>
      </c>
      <c r="J19" s="47">
        <f t="shared" ref="J19:J23" si="3">I19*F19</f>
        <v>170</v>
      </c>
      <c r="K19" s="51" t="s">
        <v>54</v>
      </c>
    </row>
    <row r="20" customHeight="1" spans="1:11">
      <c r="A20" s="38" t="s">
        <v>7</v>
      </c>
      <c r="B20" s="26" t="s">
        <v>19</v>
      </c>
      <c r="C20" s="38" t="s">
        <v>52</v>
      </c>
      <c r="D20" s="38" t="s">
        <v>53</v>
      </c>
      <c r="E20" s="38" t="s">
        <v>24</v>
      </c>
      <c r="F20" s="38">
        <v>7</v>
      </c>
      <c r="G20" s="38">
        <v>0</v>
      </c>
      <c r="H20" s="38"/>
      <c r="I20" s="38">
        <v>170</v>
      </c>
      <c r="J20" s="47">
        <f t="shared" si="3"/>
        <v>1190</v>
      </c>
      <c r="K20" s="51" t="s">
        <v>54</v>
      </c>
    </row>
    <row r="21" customHeight="1" spans="1:11">
      <c r="A21" s="38" t="s">
        <v>7</v>
      </c>
      <c r="B21" s="26" t="s">
        <v>19</v>
      </c>
      <c r="C21" s="38" t="s">
        <v>52</v>
      </c>
      <c r="D21" s="38" t="s">
        <v>27</v>
      </c>
      <c r="E21" s="38" t="s">
        <v>24</v>
      </c>
      <c r="F21" s="38">
        <v>1</v>
      </c>
      <c r="G21" s="38">
        <v>196.5</v>
      </c>
      <c r="H21" s="38">
        <v>0.2</v>
      </c>
      <c r="I21" s="38" t="s">
        <v>28</v>
      </c>
      <c r="J21" s="53">
        <f>(997*H21+198)*F21</f>
        <v>397.4</v>
      </c>
      <c r="K21" s="51" t="s">
        <v>55</v>
      </c>
    </row>
    <row r="22" customHeight="1" spans="1:11">
      <c r="A22" s="38" t="s">
        <v>7</v>
      </c>
      <c r="B22" s="26" t="s">
        <v>19</v>
      </c>
      <c r="C22" s="38" t="s">
        <v>52</v>
      </c>
      <c r="D22" s="38" t="s">
        <v>56</v>
      </c>
      <c r="E22" s="38" t="s">
        <v>24</v>
      </c>
      <c r="F22" s="38">
        <v>8</v>
      </c>
      <c r="G22" s="38">
        <v>0</v>
      </c>
      <c r="H22" s="38"/>
      <c r="I22" s="38">
        <v>223</v>
      </c>
      <c r="J22" s="47">
        <f t="shared" si="3"/>
        <v>1784</v>
      </c>
      <c r="K22" s="51" t="s">
        <v>54</v>
      </c>
    </row>
    <row r="23" customHeight="1" spans="1:11">
      <c r="A23" s="38" t="s">
        <v>7</v>
      </c>
      <c r="B23" s="26" t="s">
        <v>19</v>
      </c>
      <c r="C23" s="38" t="s">
        <v>20</v>
      </c>
      <c r="D23" s="38" t="s">
        <v>20</v>
      </c>
      <c r="E23" s="38" t="s">
        <v>24</v>
      </c>
      <c r="F23" s="38">
        <v>103</v>
      </c>
      <c r="G23" s="38">
        <v>0</v>
      </c>
      <c r="H23" s="38"/>
      <c r="I23" s="38">
        <v>16</v>
      </c>
      <c r="J23" s="47">
        <f t="shared" si="3"/>
        <v>1648</v>
      </c>
      <c r="K23" s="51" t="s">
        <v>54</v>
      </c>
    </row>
    <row r="24" customHeight="1" spans="1:11">
      <c r="A24" s="38" t="s">
        <v>7</v>
      </c>
      <c r="B24" s="26" t="s">
        <v>19</v>
      </c>
      <c r="C24" s="38" t="s">
        <v>57</v>
      </c>
      <c r="D24" s="38" t="s">
        <v>23</v>
      </c>
      <c r="E24" s="38" t="s">
        <v>24</v>
      </c>
      <c r="F24" s="38">
        <v>1</v>
      </c>
      <c r="G24" s="38">
        <v>0.108</v>
      </c>
      <c r="H24" s="38"/>
      <c r="I24" s="38" t="s">
        <v>25</v>
      </c>
      <c r="J24" s="50">
        <f t="shared" ref="J24:J27" si="4">2270/1000*G24</f>
        <v>0.24516</v>
      </c>
      <c r="K24" s="51" t="s">
        <v>37</v>
      </c>
    </row>
    <row r="25" customHeight="1" spans="1:11">
      <c r="A25" s="38" t="s">
        <v>7</v>
      </c>
      <c r="B25" s="26" t="s">
        <v>19</v>
      </c>
      <c r="C25" s="38" t="s">
        <v>58</v>
      </c>
      <c r="D25" s="38" t="s">
        <v>59</v>
      </c>
      <c r="E25" s="38" t="s">
        <v>24</v>
      </c>
      <c r="F25" s="38">
        <v>13</v>
      </c>
      <c r="G25" s="38">
        <v>0</v>
      </c>
      <c r="H25" s="38"/>
      <c r="I25" s="38">
        <v>107</v>
      </c>
      <c r="J25" s="47">
        <f t="shared" ref="J25:J31" si="5">I25*F25</f>
        <v>1391</v>
      </c>
      <c r="K25" s="51" t="s">
        <v>54</v>
      </c>
    </row>
    <row r="26" s="23" customFormat="1" ht="14.4" spans="1:11">
      <c r="A26" s="38" t="s">
        <v>7</v>
      </c>
      <c r="B26" s="26" t="s">
        <v>19</v>
      </c>
      <c r="C26" s="38" t="s">
        <v>31</v>
      </c>
      <c r="D26" s="38" t="s">
        <v>23</v>
      </c>
      <c r="E26" s="38" t="s">
        <v>60</v>
      </c>
      <c r="F26" s="38">
        <v>1</v>
      </c>
      <c r="G26" s="38">
        <v>22.5</v>
      </c>
      <c r="H26" s="38"/>
      <c r="I26" s="38" t="s">
        <v>25</v>
      </c>
      <c r="J26" s="50">
        <f t="shared" si="4"/>
        <v>51.075</v>
      </c>
      <c r="K26" s="51" t="s">
        <v>37</v>
      </c>
    </row>
    <row r="27" s="23" customFormat="1" ht="14.4" spans="1:11">
      <c r="A27" s="38" t="s">
        <v>7</v>
      </c>
      <c r="B27" s="26" t="s">
        <v>19</v>
      </c>
      <c r="C27" s="38" t="s">
        <v>22</v>
      </c>
      <c r="D27" s="38" t="s">
        <v>23</v>
      </c>
      <c r="E27" s="38" t="s">
        <v>60</v>
      </c>
      <c r="F27" s="38">
        <v>11</v>
      </c>
      <c r="G27" s="38">
        <v>164.5</v>
      </c>
      <c r="H27" s="38"/>
      <c r="I27" s="38" t="s">
        <v>25</v>
      </c>
      <c r="J27" s="50">
        <f t="shared" si="4"/>
        <v>373.415</v>
      </c>
      <c r="K27" s="51" t="s">
        <v>37</v>
      </c>
    </row>
    <row r="28" s="23" customFormat="1" ht="21.6" spans="1:11">
      <c r="A28" s="38" t="s">
        <v>7</v>
      </c>
      <c r="B28" s="26" t="s">
        <v>19</v>
      </c>
      <c r="C28" s="38" t="s">
        <v>26</v>
      </c>
      <c r="D28" s="38" t="s">
        <v>27</v>
      </c>
      <c r="E28" s="38" t="s">
        <v>60</v>
      </c>
      <c r="F28" s="38">
        <v>40</v>
      </c>
      <c r="G28" s="38">
        <v>0</v>
      </c>
      <c r="H28" s="38">
        <v>0.36</v>
      </c>
      <c r="I28" s="38" t="s">
        <v>28</v>
      </c>
      <c r="J28" s="53">
        <f>(997*H28+198)*F28</f>
        <v>22276.8</v>
      </c>
      <c r="K28" s="51" t="s">
        <v>61</v>
      </c>
    </row>
    <row r="29" s="23" customFormat="1" ht="14.4" spans="1:11">
      <c r="A29" s="38" t="s">
        <v>7</v>
      </c>
      <c r="B29" s="26" t="s">
        <v>19</v>
      </c>
      <c r="C29" s="38" t="s">
        <v>62</v>
      </c>
      <c r="D29" s="38" t="s">
        <v>63</v>
      </c>
      <c r="E29" s="38" t="s">
        <v>64</v>
      </c>
      <c r="F29" s="38">
        <v>1</v>
      </c>
      <c r="G29" s="38">
        <v>0</v>
      </c>
      <c r="H29" s="38"/>
      <c r="I29" s="38">
        <v>520</v>
      </c>
      <c r="J29" s="47">
        <f t="shared" si="5"/>
        <v>520</v>
      </c>
      <c r="K29" s="51" t="s">
        <v>54</v>
      </c>
    </row>
    <row r="30" s="23" customFormat="1" ht="14.4" spans="1:11">
      <c r="A30" s="38" t="s">
        <v>7</v>
      </c>
      <c r="B30" s="26" t="s">
        <v>19</v>
      </c>
      <c r="C30" s="38" t="s">
        <v>62</v>
      </c>
      <c r="D30" s="38" t="s">
        <v>63</v>
      </c>
      <c r="E30" s="38" t="s">
        <v>64</v>
      </c>
      <c r="F30" s="38">
        <v>9</v>
      </c>
      <c r="G30" s="38">
        <v>0</v>
      </c>
      <c r="H30" s="38"/>
      <c r="I30" s="38">
        <v>520</v>
      </c>
      <c r="J30" s="47">
        <f t="shared" si="5"/>
        <v>4680</v>
      </c>
      <c r="K30" s="51" t="s">
        <v>54</v>
      </c>
    </row>
    <row r="31" s="34" customFormat="1" ht="14.4" spans="1:11">
      <c r="A31" s="38" t="s">
        <v>7</v>
      </c>
      <c r="B31" s="26" t="s">
        <v>19</v>
      </c>
      <c r="C31" s="38" t="s">
        <v>62</v>
      </c>
      <c r="D31" s="38" t="s">
        <v>35</v>
      </c>
      <c r="E31" s="38" t="s">
        <v>64</v>
      </c>
      <c r="F31" s="38">
        <v>129</v>
      </c>
      <c r="G31" s="38">
        <v>0</v>
      </c>
      <c r="H31" s="38"/>
      <c r="I31" s="38">
        <v>936</v>
      </c>
      <c r="J31" s="54">
        <f t="shared" si="5"/>
        <v>120744</v>
      </c>
      <c r="K31" s="51" t="s">
        <v>54</v>
      </c>
    </row>
    <row r="32" s="34" customFormat="1" ht="14.4" spans="1:11">
      <c r="A32" s="38" t="s">
        <v>7</v>
      </c>
      <c r="B32" s="26" t="s">
        <v>19</v>
      </c>
      <c r="C32" s="38" t="s">
        <v>65</v>
      </c>
      <c r="D32" s="38" t="s">
        <v>23</v>
      </c>
      <c r="E32" s="38" t="s">
        <v>24</v>
      </c>
      <c r="F32" s="38">
        <v>2</v>
      </c>
      <c r="G32" s="38">
        <v>1.5</v>
      </c>
      <c r="H32" s="38"/>
      <c r="I32" s="38" t="s">
        <v>25</v>
      </c>
      <c r="J32" s="50">
        <f t="shared" ref="J32:J36" si="6">2270/1000*G32</f>
        <v>3.405</v>
      </c>
      <c r="K32" s="51" t="s">
        <v>37</v>
      </c>
    </row>
    <row r="33" s="34" customFormat="1" ht="14.4" spans="1:11">
      <c r="A33" s="38" t="s">
        <v>7</v>
      </c>
      <c r="B33" s="26" t="s">
        <v>19</v>
      </c>
      <c r="C33" s="38" t="s">
        <v>66</v>
      </c>
      <c r="D33" s="38" t="s">
        <v>23</v>
      </c>
      <c r="E33" s="38" t="s">
        <v>24</v>
      </c>
      <c r="F33" s="38">
        <v>1</v>
      </c>
      <c r="G33" s="38">
        <v>18.5</v>
      </c>
      <c r="H33" s="38"/>
      <c r="I33" s="38" t="s">
        <v>25</v>
      </c>
      <c r="J33" s="50">
        <f t="shared" si="6"/>
        <v>41.995</v>
      </c>
      <c r="K33" s="51" t="s">
        <v>37</v>
      </c>
    </row>
    <row r="34" s="34" customFormat="1" ht="21.6" spans="1:11">
      <c r="A34" s="38" t="s">
        <v>7</v>
      </c>
      <c r="B34" s="26" t="s">
        <v>19</v>
      </c>
      <c r="C34" s="38" t="s">
        <v>67</v>
      </c>
      <c r="D34" s="38" t="s">
        <v>68</v>
      </c>
      <c r="E34" s="38" t="s">
        <v>41</v>
      </c>
      <c r="F34" s="38">
        <v>40.5</v>
      </c>
      <c r="G34" s="38">
        <v>40.5</v>
      </c>
      <c r="H34" s="38">
        <v>0.7</v>
      </c>
      <c r="I34" s="38" t="s">
        <v>48</v>
      </c>
      <c r="J34" s="52">
        <f>70510/1000*H34*G34</f>
        <v>1998.9585</v>
      </c>
      <c r="K34" s="51" t="s">
        <v>49</v>
      </c>
    </row>
    <row r="35" s="34" customFormat="1" ht="14.4" spans="1:11">
      <c r="A35" s="38" t="s">
        <v>7</v>
      </c>
      <c r="B35" s="26" t="s">
        <v>19</v>
      </c>
      <c r="C35" s="38" t="s">
        <v>69</v>
      </c>
      <c r="D35" s="38" t="s">
        <v>23</v>
      </c>
      <c r="E35" s="38" t="s">
        <v>24</v>
      </c>
      <c r="F35" s="38">
        <v>1</v>
      </c>
      <c r="G35" s="38">
        <v>2</v>
      </c>
      <c r="H35" s="38"/>
      <c r="I35" s="38" t="s">
        <v>25</v>
      </c>
      <c r="J35" s="50">
        <f t="shared" si="6"/>
        <v>4.54</v>
      </c>
      <c r="K35" s="51" t="s">
        <v>37</v>
      </c>
    </row>
    <row r="36" s="34" customFormat="1" ht="14.4" spans="1:11">
      <c r="A36" s="38" t="s">
        <v>7</v>
      </c>
      <c r="B36" s="26" t="s">
        <v>19</v>
      </c>
      <c r="C36" s="38" t="s">
        <v>70</v>
      </c>
      <c r="D36" s="38" t="s">
        <v>23</v>
      </c>
      <c r="E36" s="38" t="s">
        <v>24</v>
      </c>
      <c r="F36" s="38">
        <v>22</v>
      </c>
      <c r="G36" s="38">
        <v>53.381</v>
      </c>
      <c r="H36" s="38"/>
      <c r="I36" s="38" t="s">
        <v>25</v>
      </c>
      <c r="J36" s="50">
        <f t="shared" si="6"/>
        <v>121.17487</v>
      </c>
      <c r="K36" s="51" t="s">
        <v>37</v>
      </c>
    </row>
    <row r="37" s="34" customFormat="1" ht="14.4" spans="1:11">
      <c r="A37" s="38" t="s">
        <v>7</v>
      </c>
      <c r="B37" s="26" t="s">
        <v>19</v>
      </c>
      <c r="C37" s="38" t="s">
        <v>71</v>
      </c>
      <c r="D37" s="38" t="s">
        <v>59</v>
      </c>
      <c r="E37" s="38" t="s">
        <v>24</v>
      </c>
      <c r="F37" s="38">
        <v>2</v>
      </c>
      <c r="G37" s="38">
        <v>5</v>
      </c>
      <c r="H37" s="38"/>
      <c r="I37" s="38">
        <v>107</v>
      </c>
      <c r="J37" s="47">
        <f>I37*F37</f>
        <v>214</v>
      </c>
      <c r="K37" s="51" t="s">
        <v>54</v>
      </c>
    </row>
    <row r="38" customHeight="1" spans="1:11">
      <c r="A38" s="38" t="s">
        <v>7</v>
      </c>
      <c r="B38" s="26" t="s">
        <v>19</v>
      </c>
      <c r="C38" s="38" t="s">
        <v>72</v>
      </c>
      <c r="D38" s="38" t="s">
        <v>68</v>
      </c>
      <c r="E38" s="38" t="s">
        <v>41</v>
      </c>
      <c r="F38" s="38">
        <v>172</v>
      </c>
      <c r="G38" s="38">
        <v>172</v>
      </c>
      <c r="H38" s="38">
        <v>0.7</v>
      </c>
      <c r="I38" s="38" t="s">
        <v>48</v>
      </c>
      <c r="J38" s="52">
        <f>70510/1000*H38*G38</f>
        <v>8489.404</v>
      </c>
      <c r="K38" s="51" t="s">
        <v>49</v>
      </c>
    </row>
    <row r="39" customHeight="1" spans="1:11">
      <c r="A39" s="38" t="s">
        <v>7</v>
      </c>
      <c r="B39" s="26" t="s">
        <v>19</v>
      </c>
      <c r="C39" s="38" t="s">
        <v>73</v>
      </c>
      <c r="D39" s="38" t="s">
        <v>23</v>
      </c>
      <c r="E39" s="38" t="s">
        <v>74</v>
      </c>
      <c r="F39" s="38">
        <v>2</v>
      </c>
      <c r="G39" s="38">
        <v>1.146</v>
      </c>
      <c r="H39" s="38"/>
      <c r="I39" s="38" t="s">
        <v>25</v>
      </c>
      <c r="J39" s="50">
        <f>2270/1000*G39</f>
        <v>2.60142</v>
      </c>
      <c r="K39" s="51" t="s">
        <v>37</v>
      </c>
    </row>
    <row r="40" customHeight="1" spans="1:11">
      <c r="A40" s="38" t="s">
        <v>7</v>
      </c>
      <c r="B40" s="26" t="s">
        <v>19</v>
      </c>
      <c r="C40" s="38" t="s">
        <v>75</v>
      </c>
      <c r="D40" s="38" t="s">
        <v>23</v>
      </c>
      <c r="E40" s="38" t="s">
        <v>24</v>
      </c>
      <c r="F40" s="38">
        <v>1</v>
      </c>
      <c r="G40" s="38">
        <v>0.219</v>
      </c>
      <c r="H40" s="38"/>
      <c r="I40" s="38" t="s">
        <v>25</v>
      </c>
      <c r="J40" s="50">
        <f>2270/1000*G40</f>
        <v>0.49713</v>
      </c>
      <c r="K40" s="51" t="s">
        <v>37</v>
      </c>
    </row>
    <row r="41" customHeight="1" spans="1:11">
      <c r="A41" s="38" t="s">
        <v>7</v>
      </c>
      <c r="B41" s="26" t="s">
        <v>19</v>
      </c>
      <c r="C41" s="38" t="s">
        <v>76</v>
      </c>
      <c r="D41" s="38" t="s">
        <v>59</v>
      </c>
      <c r="E41" s="38" t="s">
        <v>24</v>
      </c>
      <c r="F41" s="38">
        <v>1</v>
      </c>
      <c r="G41" s="38">
        <v>0</v>
      </c>
      <c r="H41" s="38"/>
      <c r="I41" s="38">
        <v>107</v>
      </c>
      <c r="J41" s="47">
        <f>I41*F41</f>
        <v>107</v>
      </c>
      <c r="K41" s="51" t="s">
        <v>54</v>
      </c>
    </row>
    <row r="42" customHeight="1" spans="1:11">
      <c r="A42" s="43"/>
      <c r="B42" s="44"/>
      <c r="C42" s="44"/>
      <c r="D42" s="44"/>
      <c r="E42" s="44"/>
      <c r="F42" s="44"/>
      <c r="G42" s="44"/>
      <c r="H42" s="44"/>
      <c r="I42" s="44"/>
      <c r="J42" s="44"/>
      <c r="K42" s="55"/>
    </row>
    <row r="43" customHeight="1" spans="1:11">
      <c r="A43" s="43"/>
      <c r="B43" s="44"/>
      <c r="C43" s="44"/>
      <c r="D43" s="44"/>
      <c r="E43" s="44"/>
      <c r="F43" s="44"/>
      <c r="G43" s="44"/>
      <c r="H43" s="44"/>
      <c r="I43" s="44"/>
      <c r="J43" s="44"/>
      <c r="K43" s="55"/>
    </row>
    <row r="44" customHeight="1" spans="1:11">
      <c r="A44" s="43"/>
      <c r="B44" s="44"/>
      <c r="C44" s="44"/>
      <c r="D44" s="44"/>
      <c r="E44" s="44"/>
      <c r="F44" s="44"/>
      <c r="G44" s="44"/>
      <c r="H44" s="44"/>
      <c r="I44" s="44"/>
      <c r="J44" s="44"/>
      <c r="K44" s="55"/>
    </row>
    <row r="45" customHeight="1" spans="1:11">
      <c r="A45" s="43"/>
      <c r="B45" s="44"/>
      <c r="C45" s="44"/>
      <c r="D45" s="44"/>
      <c r="E45" s="44"/>
      <c r="F45" s="44"/>
      <c r="G45" s="44"/>
      <c r="H45" s="44"/>
      <c r="I45" s="44"/>
      <c r="J45" s="44"/>
      <c r="K45" s="55"/>
    </row>
    <row r="46" customHeight="1" spans="1:11">
      <c r="A46" s="43"/>
      <c r="B46" s="44"/>
      <c r="C46" s="44"/>
      <c r="D46" s="44"/>
      <c r="E46" s="44"/>
      <c r="F46" s="44"/>
      <c r="G46" s="44"/>
      <c r="H46" s="44"/>
      <c r="I46" s="44"/>
      <c r="J46" s="44"/>
      <c r="K46" s="55"/>
    </row>
    <row r="47" customHeight="1" spans="1:11">
      <c r="A47" s="43"/>
      <c r="B47" s="44"/>
      <c r="C47" s="44"/>
      <c r="D47" s="44"/>
      <c r="E47" s="44"/>
      <c r="F47" s="44"/>
      <c r="G47" s="44"/>
      <c r="H47" s="44"/>
      <c r="I47" s="44"/>
      <c r="J47" s="44"/>
      <c r="K47" s="55"/>
    </row>
    <row r="48" customHeight="1" spans="1:11">
      <c r="A48" s="43"/>
      <c r="B48" s="44"/>
      <c r="C48" s="44"/>
      <c r="D48" s="44"/>
      <c r="E48" s="44"/>
      <c r="F48" s="44"/>
      <c r="G48" s="44"/>
      <c r="H48" s="44"/>
      <c r="I48" s="44"/>
      <c r="J48" s="44"/>
      <c r="K48" s="55"/>
    </row>
    <row r="49" customHeight="1" spans="1:11">
      <c r="A49" s="43"/>
      <c r="B49" s="44"/>
      <c r="C49" s="44"/>
      <c r="D49" s="44"/>
      <c r="E49" s="44"/>
      <c r="F49" s="44"/>
      <c r="G49" s="44"/>
      <c r="H49" s="44"/>
      <c r="I49" s="44"/>
      <c r="J49" s="44"/>
      <c r="K49" s="55"/>
    </row>
    <row r="50" customHeight="1" spans="1:11">
      <c r="A50" s="43"/>
      <c r="B50" s="44"/>
      <c r="C50" s="44"/>
      <c r="D50" s="44"/>
      <c r="E50" s="44"/>
      <c r="F50" s="44"/>
      <c r="G50" s="44"/>
      <c r="H50" s="44"/>
      <c r="I50" s="44"/>
      <c r="J50" s="44"/>
      <c r="K50" s="55"/>
    </row>
    <row r="51" customHeight="1" spans="1:11">
      <c r="A51" s="43"/>
      <c r="B51" s="44"/>
      <c r="C51" s="44"/>
      <c r="D51" s="44"/>
      <c r="E51" s="44"/>
      <c r="F51" s="44"/>
      <c r="G51" s="44"/>
      <c r="H51" s="44"/>
      <c r="I51" s="44"/>
      <c r="J51" s="44"/>
      <c r="K51" s="55"/>
    </row>
    <row r="52" customHeight="1" spans="1:11">
      <c r="A52" s="43"/>
      <c r="B52" s="44"/>
      <c r="C52" s="44"/>
      <c r="D52" s="44"/>
      <c r="E52" s="44"/>
      <c r="F52" s="44"/>
      <c r="G52" s="44"/>
      <c r="H52" s="44"/>
      <c r="I52" s="44"/>
      <c r="J52" s="44"/>
      <c r="K52" s="55"/>
    </row>
    <row r="53" customHeight="1" spans="1:11">
      <c r="A53" s="43"/>
      <c r="B53" s="44"/>
      <c r="C53" s="44"/>
      <c r="D53" s="44"/>
      <c r="E53" s="44"/>
      <c r="F53" s="44"/>
      <c r="G53" s="44"/>
      <c r="H53" s="44"/>
      <c r="I53" s="44"/>
      <c r="J53" s="44"/>
      <c r="K53" s="55"/>
    </row>
    <row r="54" customHeight="1" spans="1:11">
      <c r="A54" s="43"/>
      <c r="B54" s="44"/>
      <c r="C54" s="44"/>
      <c r="D54" s="44"/>
      <c r="E54" s="44"/>
      <c r="F54" s="44"/>
      <c r="G54" s="44"/>
      <c r="H54" s="44"/>
      <c r="I54" s="44"/>
      <c r="J54" s="44"/>
      <c r="K54" s="55"/>
    </row>
    <row r="55" customHeight="1" spans="1:11">
      <c r="A55" s="43"/>
      <c r="B55" s="44"/>
      <c r="C55" s="44"/>
      <c r="D55" s="44"/>
      <c r="E55" s="44"/>
      <c r="F55" s="44"/>
      <c r="G55" s="44"/>
      <c r="H55" s="44"/>
      <c r="I55" s="44"/>
      <c r="J55" s="44"/>
      <c r="K55" s="55"/>
    </row>
    <row r="56" customHeight="1" spans="1:11">
      <c r="A56" s="43"/>
      <c r="B56" s="44"/>
      <c r="C56" s="44"/>
      <c r="D56" s="44"/>
      <c r="E56" s="44"/>
      <c r="F56" s="44"/>
      <c r="G56" s="44"/>
      <c r="H56" s="44"/>
      <c r="I56" s="44"/>
      <c r="J56" s="44"/>
      <c r="K56" s="55"/>
    </row>
    <row r="57" customHeight="1" spans="1:11">
      <c r="A57" s="43"/>
      <c r="B57" s="44"/>
      <c r="C57" s="44"/>
      <c r="D57" s="44"/>
      <c r="E57" s="44"/>
      <c r="F57" s="44"/>
      <c r="G57" s="44"/>
      <c r="H57" s="44"/>
      <c r="I57" s="44"/>
      <c r="J57" s="44"/>
      <c r="K57" s="55"/>
    </row>
    <row r="58" customHeight="1" spans="1:11">
      <c r="A58" s="43"/>
      <c r="B58" s="44"/>
      <c r="C58" s="44"/>
      <c r="D58" s="44"/>
      <c r="E58" s="44"/>
      <c r="F58" s="44"/>
      <c r="G58" s="44"/>
      <c r="H58" s="44"/>
      <c r="I58" s="44"/>
      <c r="J58" s="44"/>
      <c r="K58" s="55"/>
    </row>
    <row r="59" customHeight="1" spans="1:12">
      <c r="A59" s="43"/>
      <c r="B59" s="44"/>
      <c r="C59" s="44"/>
      <c r="D59" s="44"/>
      <c r="E59" s="44"/>
      <c r="F59" s="44"/>
      <c r="G59" s="44"/>
      <c r="H59" s="44"/>
      <c r="I59" s="44"/>
      <c r="J59" s="44"/>
      <c r="K59" s="55"/>
      <c r="L59" s="56"/>
    </row>
    <row r="60" customHeight="1" spans="1:12">
      <c r="A60" s="43"/>
      <c r="B60" s="44"/>
      <c r="C60" s="44"/>
      <c r="D60" s="44"/>
      <c r="E60" s="44"/>
      <c r="F60" s="44"/>
      <c r="G60" s="44"/>
      <c r="H60" s="44"/>
      <c r="I60" s="44"/>
      <c r="J60" s="44"/>
      <c r="K60" s="55"/>
      <c r="L60" s="56"/>
    </row>
    <row r="61" customHeight="1" spans="1:12">
      <c r="A61" s="43"/>
      <c r="B61" s="44"/>
      <c r="C61" s="44"/>
      <c r="D61" s="44"/>
      <c r="E61" s="44"/>
      <c r="F61" s="44"/>
      <c r="G61" s="44"/>
      <c r="H61" s="44"/>
      <c r="I61" s="44"/>
      <c r="J61" s="44"/>
      <c r="K61" s="55"/>
      <c r="L61" s="56"/>
    </row>
    <row r="62" customHeight="1" spans="1:12">
      <c r="A62" s="43"/>
      <c r="B62" s="44"/>
      <c r="C62" s="44"/>
      <c r="D62" s="44"/>
      <c r="E62" s="44"/>
      <c r="F62" s="44"/>
      <c r="G62" s="44"/>
      <c r="H62" s="44"/>
      <c r="I62" s="44"/>
      <c r="J62" s="44"/>
      <c r="K62" s="55"/>
      <c r="L62" s="56"/>
    </row>
    <row r="63" customHeight="1" spans="1:1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55"/>
      <c r="L63" s="56"/>
    </row>
    <row r="64" customHeight="1" spans="1:12">
      <c r="A64" s="43"/>
      <c r="B64" s="44"/>
      <c r="C64" s="44"/>
      <c r="D64" s="44"/>
      <c r="E64" s="44"/>
      <c r="F64" s="44"/>
      <c r="G64" s="44"/>
      <c r="H64" s="44"/>
      <c r="I64" s="44"/>
      <c r="J64" s="44"/>
      <c r="K64" s="55"/>
      <c r="L64" s="56"/>
    </row>
    <row r="65" customHeight="1" spans="1:12">
      <c r="A65" s="43"/>
      <c r="B65" s="44"/>
      <c r="C65" s="44"/>
      <c r="D65" s="44"/>
      <c r="E65" s="44"/>
      <c r="F65" s="44"/>
      <c r="G65" s="44"/>
      <c r="H65" s="44"/>
      <c r="I65" s="44"/>
      <c r="J65" s="44"/>
      <c r="K65" s="55"/>
      <c r="L65" s="56"/>
    </row>
    <row r="66" customHeight="1" spans="1:12">
      <c r="A66" s="43"/>
      <c r="B66" s="44"/>
      <c r="C66" s="44"/>
      <c r="D66" s="44"/>
      <c r="E66" s="44"/>
      <c r="F66" s="44"/>
      <c r="G66" s="44"/>
      <c r="H66" s="44"/>
      <c r="I66" s="44"/>
      <c r="J66" s="44"/>
      <c r="K66" s="55"/>
      <c r="L66" s="56"/>
    </row>
    <row r="67" customHeight="1" spans="1:12">
      <c r="A67" s="43"/>
      <c r="B67" s="44"/>
      <c r="C67" s="44"/>
      <c r="D67" s="44"/>
      <c r="E67" s="44"/>
      <c r="F67" s="44"/>
      <c r="G67" s="44"/>
      <c r="H67" s="44"/>
      <c r="I67" s="44"/>
      <c r="J67" s="44"/>
      <c r="K67" s="55"/>
      <c r="L67" s="56"/>
    </row>
    <row r="68" customHeight="1" spans="1:12">
      <c r="A68" s="43"/>
      <c r="B68" s="44"/>
      <c r="C68" s="44"/>
      <c r="D68" s="44"/>
      <c r="E68" s="44"/>
      <c r="F68" s="44"/>
      <c r="G68" s="44"/>
      <c r="H68" s="44"/>
      <c r="I68" s="44"/>
      <c r="J68" s="44"/>
      <c r="K68" s="55"/>
      <c r="L68" s="56"/>
    </row>
    <row r="69" customHeight="1" spans="1:12">
      <c r="A69" s="43"/>
      <c r="B69" s="44"/>
      <c r="C69" s="44"/>
      <c r="D69" s="44"/>
      <c r="E69" s="44"/>
      <c r="F69" s="44"/>
      <c r="G69" s="44"/>
      <c r="H69" s="44"/>
      <c r="I69" s="44"/>
      <c r="J69" s="44"/>
      <c r="K69" s="55"/>
      <c r="L69" s="56"/>
    </row>
    <row r="70" customHeight="1" spans="1:12">
      <c r="A70" s="43"/>
      <c r="B70" s="44"/>
      <c r="C70" s="44"/>
      <c r="D70" s="44"/>
      <c r="E70" s="44"/>
      <c r="F70" s="44"/>
      <c r="G70" s="44"/>
      <c r="H70" s="44"/>
      <c r="I70" s="44"/>
      <c r="J70" s="44"/>
      <c r="K70" s="55"/>
      <c r="L70" s="56"/>
    </row>
    <row r="71" customHeight="1" spans="1:12">
      <c r="A71" s="43"/>
      <c r="B71" s="44"/>
      <c r="C71" s="44"/>
      <c r="D71" s="44"/>
      <c r="E71" s="44"/>
      <c r="F71" s="44"/>
      <c r="G71" s="44"/>
      <c r="H71" s="44"/>
      <c r="I71" s="44"/>
      <c r="J71" s="44"/>
      <c r="K71" s="55"/>
      <c r="L71" s="56"/>
    </row>
    <row r="72" customHeight="1" spans="1:11">
      <c r="A72" s="43"/>
      <c r="B72" s="44"/>
      <c r="C72" s="44"/>
      <c r="D72" s="44"/>
      <c r="E72" s="44"/>
      <c r="F72" s="44"/>
      <c r="G72" s="44"/>
      <c r="H72" s="44"/>
      <c r="I72" s="44"/>
      <c r="J72" s="44"/>
      <c r="K72" s="55"/>
    </row>
    <row r="73" customHeight="1" spans="1:11">
      <c r="A73" s="43"/>
      <c r="B73" s="44"/>
      <c r="C73" s="44"/>
      <c r="D73" s="44"/>
      <c r="E73" s="44"/>
      <c r="F73" s="44"/>
      <c r="G73" s="44"/>
      <c r="H73" s="44"/>
      <c r="I73" s="44"/>
      <c r="J73" s="44"/>
      <c r="K73" s="55"/>
    </row>
    <row r="74" customHeight="1" spans="1:11">
      <c r="A74" s="43"/>
      <c r="B74" s="44"/>
      <c r="C74" s="44"/>
      <c r="D74" s="44"/>
      <c r="E74" s="44"/>
      <c r="F74" s="44"/>
      <c r="G74" s="44"/>
      <c r="H74" s="44"/>
      <c r="I74" s="44"/>
      <c r="J74" s="44"/>
      <c r="K74" s="55"/>
    </row>
    <row r="75" customHeight="1" spans="1:11">
      <c r="A75" s="43"/>
      <c r="B75" s="44"/>
      <c r="C75" s="44"/>
      <c r="D75" s="44"/>
      <c r="E75" s="44"/>
      <c r="F75" s="44"/>
      <c r="G75" s="44"/>
      <c r="H75" s="44"/>
      <c r="I75" s="44"/>
      <c r="J75" s="44"/>
      <c r="K75" s="55"/>
    </row>
    <row r="76" customHeight="1" spans="1:11">
      <c r="A76" s="43"/>
      <c r="B76" s="44"/>
      <c r="C76" s="44"/>
      <c r="D76" s="44"/>
      <c r="E76" s="44"/>
      <c r="F76" s="44"/>
      <c r="G76" s="44"/>
      <c r="H76" s="44"/>
      <c r="I76" s="44"/>
      <c r="J76" s="44"/>
      <c r="K76" s="55"/>
    </row>
    <row r="77" customHeight="1" spans="1:11">
      <c r="A77" s="43"/>
      <c r="B77" s="44"/>
      <c r="C77" s="44"/>
      <c r="D77" s="44"/>
      <c r="E77" s="44"/>
      <c r="F77" s="44"/>
      <c r="G77" s="44"/>
      <c r="H77" s="44"/>
      <c r="I77" s="44"/>
      <c r="J77" s="44"/>
      <c r="K77" s="55"/>
    </row>
    <row r="78" customHeight="1" spans="1:11">
      <c r="A78" s="43"/>
      <c r="B78" s="44"/>
      <c r="C78" s="44"/>
      <c r="D78" s="44"/>
      <c r="E78" s="44"/>
      <c r="F78" s="44"/>
      <c r="G78" s="44"/>
      <c r="H78" s="44"/>
      <c r="I78" s="44"/>
      <c r="J78" s="44"/>
      <c r="K78" s="55"/>
    </row>
    <row r="79" customHeight="1" spans="1:11">
      <c r="A79" s="43"/>
      <c r="B79" s="44"/>
      <c r="C79" s="44"/>
      <c r="D79" s="44"/>
      <c r="E79" s="44"/>
      <c r="F79" s="44"/>
      <c r="G79" s="44"/>
      <c r="H79" s="44"/>
      <c r="I79" s="44"/>
      <c r="J79" s="44"/>
      <c r="K79" s="55"/>
    </row>
    <row r="80" customHeight="1" spans="1:11">
      <c r="A80" s="43"/>
      <c r="B80" s="44"/>
      <c r="C80" s="44"/>
      <c r="D80" s="44"/>
      <c r="E80" s="44"/>
      <c r="F80" s="44"/>
      <c r="G80" s="44"/>
      <c r="H80" s="44"/>
      <c r="I80" s="44"/>
      <c r="J80" s="44"/>
      <c r="K80" s="55"/>
    </row>
    <row r="81" customHeight="1" spans="1:11">
      <c r="A81" s="43"/>
      <c r="B81" s="44"/>
      <c r="C81" s="44"/>
      <c r="D81" s="44"/>
      <c r="E81" s="44"/>
      <c r="F81" s="44"/>
      <c r="G81" s="44"/>
      <c r="H81" s="44"/>
      <c r="I81" s="44"/>
      <c r="J81" s="44"/>
      <c r="K81" s="55"/>
    </row>
    <row r="82" customHeight="1" spans="1:11">
      <c r="A82" s="43"/>
      <c r="B82" s="44"/>
      <c r="C82" s="44"/>
      <c r="D82" s="44"/>
      <c r="E82" s="44"/>
      <c r="F82" s="44"/>
      <c r="G82" s="44"/>
      <c r="H82" s="44"/>
      <c r="I82" s="44"/>
      <c r="J82" s="44"/>
      <c r="K82" s="55"/>
    </row>
    <row r="83" customHeight="1" spans="1:11">
      <c r="A83" s="43"/>
      <c r="B83" s="44"/>
      <c r="C83" s="44"/>
      <c r="D83" s="44"/>
      <c r="E83" s="44"/>
      <c r="F83" s="44"/>
      <c r="G83" s="44"/>
      <c r="H83" s="44"/>
      <c r="I83" s="44"/>
      <c r="J83" s="44"/>
      <c r="K83" s="55"/>
    </row>
    <row r="84" customHeight="1" spans="1:11">
      <c r="A84" s="43"/>
      <c r="B84" s="44"/>
      <c r="C84" s="44"/>
      <c r="D84" s="44"/>
      <c r="E84" s="44"/>
      <c r="F84" s="44"/>
      <c r="G84" s="44"/>
      <c r="H84" s="44"/>
      <c r="I84" s="44"/>
      <c r="J84" s="44"/>
      <c r="K84" s="55"/>
    </row>
    <row r="85" customHeight="1" spans="1:11">
      <c r="A85" s="43"/>
      <c r="B85" s="44"/>
      <c r="C85" s="44"/>
      <c r="D85" s="44"/>
      <c r="E85" s="44"/>
      <c r="F85" s="44"/>
      <c r="G85" s="44"/>
      <c r="H85" s="44"/>
      <c r="I85" s="44"/>
      <c r="J85" s="44"/>
      <c r="K85" s="55"/>
    </row>
    <row r="86" customHeight="1" spans="1:11">
      <c r="A86" s="43"/>
      <c r="B86" s="44"/>
      <c r="C86" s="44"/>
      <c r="D86" s="44"/>
      <c r="E86" s="44"/>
      <c r="F86" s="44"/>
      <c r="G86" s="44"/>
      <c r="H86" s="44"/>
      <c r="I86" s="44"/>
      <c r="J86" s="44"/>
      <c r="K86" s="55"/>
    </row>
    <row r="87" customHeight="1" spans="1:11">
      <c r="A87" s="43"/>
      <c r="B87" s="44"/>
      <c r="C87" s="44"/>
      <c r="D87" s="44"/>
      <c r="E87" s="44"/>
      <c r="F87" s="44"/>
      <c r="G87" s="44"/>
      <c r="H87" s="44"/>
      <c r="I87" s="44"/>
      <c r="J87" s="44"/>
      <c r="K87" s="55"/>
    </row>
    <row r="88" customHeight="1" spans="1:11">
      <c r="A88" s="43"/>
      <c r="B88" s="44"/>
      <c r="C88" s="44"/>
      <c r="D88" s="44"/>
      <c r="E88" s="44"/>
      <c r="F88" s="44"/>
      <c r="G88" s="44"/>
      <c r="H88" s="44"/>
      <c r="I88" s="44"/>
      <c r="J88" s="44"/>
      <c r="K88" s="55"/>
    </row>
    <row r="89" customHeight="1" spans="1:11">
      <c r="A89" s="43"/>
      <c r="B89" s="44"/>
      <c r="C89" s="44"/>
      <c r="D89" s="44"/>
      <c r="E89" s="44"/>
      <c r="F89" s="44"/>
      <c r="G89" s="44"/>
      <c r="H89" s="44"/>
      <c r="I89" s="44"/>
      <c r="J89" s="44"/>
      <c r="K89" s="55"/>
    </row>
    <row r="90" customHeight="1" spans="1:11">
      <c r="A90" s="43"/>
      <c r="B90" s="44"/>
      <c r="C90" s="44"/>
      <c r="D90" s="44"/>
      <c r="E90" s="44"/>
      <c r="F90" s="44"/>
      <c r="G90" s="44"/>
      <c r="H90" s="44"/>
      <c r="I90" s="44"/>
      <c r="J90" s="44"/>
      <c r="K90" s="55"/>
    </row>
    <row r="91" customHeight="1" spans="1:11">
      <c r="A91" s="43"/>
      <c r="B91" s="44"/>
      <c r="C91" s="44"/>
      <c r="D91" s="44"/>
      <c r="E91" s="44"/>
      <c r="F91" s="44"/>
      <c r="G91" s="44"/>
      <c r="H91" s="44"/>
      <c r="I91" s="44"/>
      <c r="J91" s="44"/>
      <c r="K91" s="55"/>
    </row>
    <row r="92" customHeight="1" spans="1:11">
      <c r="A92" s="43"/>
      <c r="B92" s="44"/>
      <c r="C92" s="44"/>
      <c r="D92" s="44"/>
      <c r="E92" s="44"/>
      <c r="F92" s="44"/>
      <c r="G92" s="44"/>
      <c r="H92" s="44"/>
      <c r="I92" s="44"/>
      <c r="J92" s="44"/>
      <c r="K92" s="55"/>
    </row>
    <row r="93" customHeight="1" spans="1:11">
      <c r="A93" s="43"/>
      <c r="B93" s="44"/>
      <c r="C93" s="44"/>
      <c r="D93" s="44"/>
      <c r="E93" s="44"/>
      <c r="F93" s="44"/>
      <c r="G93" s="44"/>
      <c r="H93" s="44"/>
      <c r="I93" s="44"/>
      <c r="J93" s="44"/>
      <c r="K93" s="55"/>
    </row>
    <row r="94" customHeight="1" spans="1:11">
      <c r="A94" s="43"/>
      <c r="B94" s="44"/>
      <c r="C94" s="44"/>
      <c r="D94" s="44"/>
      <c r="E94" s="44"/>
      <c r="F94" s="44"/>
      <c r="G94" s="44"/>
      <c r="H94" s="44"/>
      <c r="I94" s="44"/>
      <c r="J94" s="44"/>
      <c r="K94" s="55"/>
    </row>
    <row r="95" customHeight="1" spans="1:11">
      <c r="A95" s="43"/>
      <c r="B95" s="44"/>
      <c r="C95" s="44"/>
      <c r="D95" s="44"/>
      <c r="E95" s="44"/>
      <c r="F95" s="44"/>
      <c r="G95" s="44"/>
      <c r="H95" s="44"/>
      <c r="I95" s="44"/>
      <c r="J95" s="44"/>
      <c r="K95" s="55"/>
    </row>
    <row r="96" customHeight="1" spans="1:11">
      <c r="A96" s="43"/>
      <c r="B96" s="44"/>
      <c r="C96" s="44"/>
      <c r="D96" s="44"/>
      <c r="E96" s="44"/>
      <c r="F96" s="44"/>
      <c r="G96" s="44"/>
      <c r="H96" s="44"/>
      <c r="I96" s="44"/>
      <c r="J96" s="44"/>
      <c r="K96" s="55"/>
    </row>
    <row r="97" customHeight="1" spans="1:11">
      <c r="A97" s="43"/>
      <c r="B97" s="44"/>
      <c r="C97" s="44"/>
      <c r="D97" s="44"/>
      <c r="E97" s="44"/>
      <c r="F97" s="44"/>
      <c r="G97" s="44"/>
      <c r="H97" s="44"/>
      <c r="I97" s="44"/>
      <c r="J97" s="44"/>
      <c r="K97" s="55"/>
    </row>
    <row r="98" customHeight="1" spans="1:11">
      <c r="A98" s="43"/>
      <c r="B98" s="44"/>
      <c r="C98" s="44"/>
      <c r="D98" s="44"/>
      <c r="E98" s="44"/>
      <c r="F98" s="44"/>
      <c r="G98" s="44"/>
      <c r="H98" s="44"/>
      <c r="I98" s="44"/>
      <c r="J98" s="44"/>
      <c r="K98" s="55"/>
    </row>
    <row r="99" customHeight="1" spans="1:11">
      <c r="A99" s="43"/>
      <c r="B99" s="44"/>
      <c r="C99" s="44"/>
      <c r="D99" s="44"/>
      <c r="E99" s="44"/>
      <c r="F99" s="44"/>
      <c r="G99" s="44"/>
      <c r="H99" s="44"/>
      <c r="I99" s="44"/>
      <c r="J99" s="44"/>
      <c r="K99" s="55"/>
    </row>
    <row r="100" customHeight="1" spans="1:11">
      <c r="A100" s="43"/>
      <c r="B100" s="44"/>
      <c r="C100" s="44"/>
      <c r="D100" s="44"/>
      <c r="E100" s="44"/>
      <c r="F100" s="44"/>
      <c r="G100" s="44"/>
      <c r="H100" s="44"/>
      <c r="I100" s="44"/>
      <c r="J100" s="44"/>
      <c r="K100" s="55"/>
    </row>
    <row r="101" customHeight="1" spans="1:11">
      <c r="A101" s="43"/>
      <c r="B101" s="44"/>
      <c r="C101" s="44"/>
      <c r="D101" s="44"/>
      <c r="E101" s="44"/>
      <c r="F101" s="44"/>
      <c r="G101" s="44"/>
      <c r="H101" s="44"/>
      <c r="I101" s="44"/>
      <c r="J101" s="44"/>
      <c r="K101" s="55"/>
    </row>
    <row r="102" customHeight="1" spans="1:11">
      <c r="A102" s="43"/>
      <c r="B102" s="44"/>
      <c r="C102" s="44"/>
      <c r="D102" s="44"/>
      <c r="E102" s="44"/>
      <c r="F102" s="44"/>
      <c r="G102" s="44"/>
      <c r="H102" s="44"/>
      <c r="I102" s="44"/>
      <c r="J102" s="44"/>
      <c r="K102" s="55"/>
    </row>
    <row r="103" customHeight="1" spans="1:11">
      <c r="A103" s="43"/>
      <c r="B103" s="44"/>
      <c r="C103" s="44"/>
      <c r="D103" s="44"/>
      <c r="E103" s="44"/>
      <c r="F103" s="44"/>
      <c r="G103" s="44"/>
      <c r="H103" s="44"/>
      <c r="I103" s="44"/>
      <c r="J103" s="44"/>
      <c r="K103" s="55"/>
    </row>
    <row r="104" customHeight="1" spans="1:11">
      <c r="A104" s="43"/>
      <c r="B104" s="44"/>
      <c r="C104" s="44"/>
      <c r="D104" s="44"/>
      <c r="E104" s="44"/>
      <c r="F104" s="44"/>
      <c r="G104" s="44"/>
      <c r="H104" s="44"/>
      <c r="I104" s="44"/>
      <c r="J104" s="44"/>
      <c r="K104" s="55"/>
    </row>
    <row r="105" customHeight="1" spans="1:11">
      <c r="A105" s="43"/>
      <c r="B105" s="44"/>
      <c r="C105" s="44"/>
      <c r="D105" s="44"/>
      <c r="E105" s="44"/>
      <c r="F105" s="44"/>
      <c r="G105" s="44"/>
      <c r="H105" s="44"/>
      <c r="I105" s="44"/>
      <c r="J105" s="44"/>
      <c r="K105" s="55"/>
    </row>
    <row r="106" customHeight="1" spans="1:11">
      <c r="A106" s="57"/>
      <c r="B106" s="58"/>
      <c r="C106" s="58"/>
      <c r="D106" s="58"/>
      <c r="E106" s="58"/>
      <c r="F106" s="58"/>
      <c r="G106" s="58"/>
      <c r="H106" s="58"/>
      <c r="I106" s="58"/>
      <c r="J106" s="58"/>
      <c r="K106" s="59"/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8"/>
  <sheetViews>
    <sheetView zoomScale="85" zoomScaleNormal="85" workbookViewId="0">
      <selection activeCell="I1" sqref="I$1:I$1048576"/>
    </sheetView>
  </sheetViews>
  <sheetFormatPr defaultColWidth="9.81481481481481" defaultRowHeight="14.4"/>
  <cols>
    <col min="1" max="1" width="5.5462962962963" style="23" customWidth="1"/>
    <col min="2" max="2" width="34.6388888888889" style="23" customWidth="1"/>
    <col min="3" max="3" width="15.1481481481481" style="23" customWidth="1"/>
    <col min="4" max="5" width="15.6388888888889" style="25" customWidth="1"/>
    <col min="6" max="6" width="16.2407407407407" style="23" customWidth="1"/>
    <col min="7" max="7" width="16.6018518518519" style="23" customWidth="1"/>
    <col min="8" max="9" width="9.81481481481481" style="23" customWidth="1"/>
    <col min="10" max="11" width="10.6388888888889" style="23" customWidth="1"/>
    <col min="12" max="12" width="19.2685185185185" style="25" customWidth="1"/>
    <col min="13" max="13" width="8.63888888888889" style="23" customWidth="1"/>
    <col min="14" max="14" width="27.5462962962963" style="23" customWidth="1"/>
    <col min="15" max="15" width="20.8148148148148" style="23" customWidth="1"/>
    <col min="16" max="16382" width="9.81481481481481" style="23"/>
  </cols>
  <sheetData>
    <row r="1" s="23" customFormat="1" ht="57.6" spans="1:15">
      <c r="A1" s="26" t="s">
        <v>77</v>
      </c>
      <c r="B1" s="27" t="s">
        <v>78</v>
      </c>
      <c r="C1" s="27" t="s">
        <v>79</v>
      </c>
      <c r="D1" s="27" t="s">
        <v>80</v>
      </c>
      <c r="E1" s="27" t="s">
        <v>81</v>
      </c>
      <c r="F1" s="27" t="s">
        <v>82</v>
      </c>
      <c r="G1" s="27" t="s">
        <v>83</v>
      </c>
      <c r="H1" s="27" t="s">
        <v>84</v>
      </c>
      <c r="I1" s="27" t="s">
        <v>13</v>
      </c>
      <c r="J1" s="27" t="s">
        <v>85</v>
      </c>
      <c r="K1" s="27" t="s">
        <v>86</v>
      </c>
      <c r="L1" s="27" t="s">
        <v>87</v>
      </c>
      <c r="M1" s="27" t="s">
        <v>88</v>
      </c>
      <c r="N1" s="27" t="s">
        <v>89</v>
      </c>
      <c r="O1" s="27" t="s">
        <v>90</v>
      </c>
    </row>
    <row r="2" s="24" customFormat="1" spans="1:15">
      <c r="A2" s="28">
        <v>1</v>
      </c>
      <c r="B2" s="29" t="s">
        <v>91</v>
      </c>
      <c r="C2" s="30" t="s">
        <v>92</v>
      </c>
      <c r="D2" s="31" t="s">
        <v>93</v>
      </c>
      <c r="E2" s="31" t="s">
        <v>93</v>
      </c>
      <c r="F2" s="32">
        <v>1082.69</v>
      </c>
      <c r="G2" s="32">
        <v>32.48</v>
      </c>
      <c r="H2" s="32">
        <v>1050.21</v>
      </c>
      <c r="I2" s="32">
        <v>1</v>
      </c>
      <c r="J2" s="32" t="s">
        <v>24</v>
      </c>
      <c r="K2" s="32"/>
      <c r="L2" s="31" t="s">
        <v>94</v>
      </c>
      <c r="M2" s="32"/>
      <c r="N2" s="32" t="s">
        <v>95</v>
      </c>
      <c r="O2" s="32" t="s">
        <v>96</v>
      </c>
    </row>
    <row r="3" s="24" customFormat="1" spans="1:15">
      <c r="A3" s="28">
        <v>2</v>
      </c>
      <c r="B3" s="29" t="s">
        <v>91</v>
      </c>
      <c r="C3" s="30" t="s">
        <v>97</v>
      </c>
      <c r="D3" s="31" t="s">
        <v>93</v>
      </c>
      <c r="E3" s="31" t="s">
        <v>93</v>
      </c>
      <c r="F3" s="32">
        <v>1130.66</v>
      </c>
      <c r="G3" s="32">
        <v>33.92</v>
      </c>
      <c r="H3" s="32">
        <v>1096.74</v>
      </c>
      <c r="I3" s="32">
        <v>1</v>
      </c>
      <c r="J3" s="32" t="s">
        <v>24</v>
      </c>
      <c r="K3" s="32"/>
      <c r="L3" s="31" t="s">
        <v>94</v>
      </c>
      <c r="M3" s="32"/>
      <c r="N3" s="32" t="s">
        <v>98</v>
      </c>
      <c r="O3" s="32" t="s">
        <v>99</v>
      </c>
    </row>
    <row r="4" s="24" customFormat="1" ht="28.8" spans="1:15">
      <c r="A4" s="28">
        <v>3</v>
      </c>
      <c r="B4" s="29" t="s">
        <v>91</v>
      </c>
      <c r="C4" s="30" t="s">
        <v>100</v>
      </c>
      <c r="D4" s="31" t="s">
        <v>101</v>
      </c>
      <c r="E4" s="31" t="s">
        <v>101</v>
      </c>
      <c r="F4" s="32">
        <v>2575.27</v>
      </c>
      <c r="G4" s="32">
        <v>389.51</v>
      </c>
      <c r="H4" s="32">
        <v>2185.76</v>
      </c>
      <c r="I4" s="32">
        <v>1</v>
      </c>
      <c r="J4" s="32" t="s">
        <v>21</v>
      </c>
      <c r="K4" s="32"/>
      <c r="L4" s="31" t="s">
        <v>102</v>
      </c>
      <c r="M4" s="32"/>
      <c r="N4" s="32" t="s">
        <v>103</v>
      </c>
      <c r="O4" s="32" t="s">
        <v>104</v>
      </c>
    </row>
    <row r="5" s="24" customFormat="1" spans="1:15">
      <c r="A5" s="28">
        <v>4</v>
      </c>
      <c r="B5" s="29" t="s">
        <v>91</v>
      </c>
      <c r="C5" s="30" t="s">
        <v>105</v>
      </c>
      <c r="D5" s="31" t="s">
        <v>106</v>
      </c>
      <c r="E5" s="31" t="s">
        <v>106</v>
      </c>
      <c r="F5" s="32">
        <v>4653.59</v>
      </c>
      <c r="G5" s="32">
        <v>139.61</v>
      </c>
      <c r="H5" s="32">
        <v>4513.98</v>
      </c>
      <c r="I5" s="32">
        <v>1</v>
      </c>
      <c r="J5" s="32" t="s">
        <v>21</v>
      </c>
      <c r="K5" s="32"/>
      <c r="L5" s="31" t="s">
        <v>102</v>
      </c>
      <c r="M5" s="32"/>
      <c r="N5" s="32" t="s">
        <v>107</v>
      </c>
      <c r="O5" s="32" t="s">
        <v>108</v>
      </c>
    </row>
    <row r="6" s="24" customFormat="1" ht="28.8" spans="1:15">
      <c r="A6" s="28">
        <v>5</v>
      </c>
      <c r="B6" s="29" t="s">
        <v>91</v>
      </c>
      <c r="C6" s="30" t="s">
        <v>109</v>
      </c>
      <c r="D6" s="31" t="s">
        <v>101</v>
      </c>
      <c r="E6" s="31" t="s">
        <v>101</v>
      </c>
      <c r="F6" s="32">
        <v>3217.39</v>
      </c>
      <c r="G6" s="32">
        <v>96.52</v>
      </c>
      <c r="H6" s="32">
        <v>3120.87</v>
      </c>
      <c r="I6" s="32">
        <v>1</v>
      </c>
      <c r="J6" s="32" t="s">
        <v>21</v>
      </c>
      <c r="K6" s="32"/>
      <c r="L6" s="31" t="s">
        <v>102</v>
      </c>
      <c r="M6" s="32"/>
      <c r="N6" s="32" t="s">
        <v>110</v>
      </c>
      <c r="O6" s="32" t="s">
        <v>111</v>
      </c>
    </row>
    <row r="7" s="24" customFormat="1" spans="1:15">
      <c r="A7" s="28">
        <v>6</v>
      </c>
      <c r="B7" s="29" t="s">
        <v>91</v>
      </c>
      <c r="C7" s="30" t="s">
        <v>112</v>
      </c>
      <c r="D7" s="31" t="s">
        <v>93</v>
      </c>
      <c r="E7" s="31" t="s">
        <v>93</v>
      </c>
      <c r="F7" s="32">
        <v>1111.31</v>
      </c>
      <c r="G7" s="32">
        <v>33.34</v>
      </c>
      <c r="H7" s="32">
        <v>1077.97</v>
      </c>
      <c r="I7" s="32">
        <v>1</v>
      </c>
      <c r="J7" s="32" t="s">
        <v>24</v>
      </c>
      <c r="K7" s="32"/>
      <c r="L7" s="31" t="s">
        <v>94</v>
      </c>
      <c r="M7" s="32"/>
      <c r="N7" s="32" t="s">
        <v>113</v>
      </c>
      <c r="O7" s="32" t="s">
        <v>114</v>
      </c>
    </row>
    <row r="8" s="24" customFormat="1" ht="28.8" spans="1:15">
      <c r="A8" s="28">
        <v>7</v>
      </c>
      <c r="B8" s="29" t="s">
        <v>91</v>
      </c>
      <c r="C8" s="30" t="s">
        <v>115</v>
      </c>
      <c r="D8" s="31" t="s">
        <v>101</v>
      </c>
      <c r="E8" s="31" t="s">
        <v>101</v>
      </c>
      <c r="F8" s="32">
        <v>2583.22</v>
      </c>
      <c r="G8" s="32">
        <v>599.57</v>
      </c>
      <c r="H8" s="32">
        <v>1983.65</v>
      </c>
      <c r="I8" s="32">
        <v>1</v>
      </c>
      <c r="J8" s="32" t="s">
        <v>21</v>
      </c>
      <c r="K8" s="32"/>
      <c r="L8" s="31" t="s">
        <v>102</v>
      </c>
      <c r="M8" s="32"/>
      <c r="N8" s="32" t="s">
        <v>116</v>
      </c>
      <c r="O8" s="32" t="s">
        <v>117</v>
      </c>
    </row>
    <row r="9" s="24" customFormat="1" ht="28.8" spans="1:15">
      <c r="A9" s="28">
        <v>8</v>
      </c>
      <c r="B9" s="29" t="s">
        <v>91</v>
      </c>
      <c r="C9" s="30" t="s">
        <v>118</v>
      </c>
      <c r="D9" s="31" t="s">
        <v>101</v>
      </c>
      <c r="E9" s="31" t="s">
        <v>101</v>
      </c>
      <c r="F9" s="32">
        <v>2583.22</v>
      </c>
      <c r="G9" s="32">
        <v>564.49</v>
      </c>
      <c r="H9" s="32">
        <v>2018.73</v>
      </c>
      <c r="I9" s="32">
        <v>1</v>
      </c>
      <c r="J9" s="32" t="s">
        <v>21</v>
      </c>
      <c r="K9" s="32"/>
      <c r="L9" s="31" t="s">
        <v>102</v>
      </c>
      <c r="M9" s="32"/>
      <c r="N9" s="32" t="s">
        <v>119</v>
      </c>
      <c r="O9" s="32" t="s">
        <v>120</v>
      </c>
    </row>
    <row r="10" s="24" customFormat="1" ht="28.8" spans="1:15">
      <c r="A10" s="28">
        <v>9</v>
      </c>
      <c r="B10" s="29" t="s">
        <v>91</v>
      </c>
      <c r="C10" s="30" t="s">
        <v>121</v>
      </c>
      <c r="D10" s="31" t="s">
        <v>101</v>
      </c>
      <c r="E10" s="31" t="s">
        <v>101</v>
      </c>
      <c r="F10" s="32">
        <v>2583.22</v>
      </c>
      <c r="G10" s="32">
        <v>599.57</v>
      </c>
      <c r="H10" s="32">
        <v>1983.65</v>
      </c>
      <c r="I10" s="32">
        <v>1</v>
      </c>
      <c r="J10" s="32" t="s">
        <v>21</v>
      </c>
      <c r="K10" s="32"/>
      <c r="L10" s="31" t="s">
        <v>102</v>
      </c>
      <c r="M10" s="32"/>
      <c r="N10" s="32" t="s">
        <v>122</v>
      </c>
      <c r="O10" s="32" t="s">
        <v>123</v>
      </c>
    </row>
    <row r="11" s="24" customFormat="1" ht="28.8" spans="1:15">
      <c r="A11" s="28">
        <v>10</v>
      </c>
      <c r="B11" s="29" t="s">
        <v>91</v>
      </c>
      <c r="C11" s="30" t="s">
        <v>124</v>
      </c>
      <c r="D11" s="31" t="s">
        <v>101</v>
      </c>
      <c r="E11" s="31" t="s">
        <v>101</v>
      </c>
      <c r="F11" s="32">
        <v>3092.24</v>
      </c>
      <c r="G11" s="32">
        <v>92.77</v>
      </c>
      <c r="H11" s="32">
        <v>2999.47</v>
      </c>
      <c r="I11" s="32">
        <v>1</v>
      </c>
      <c r="J11" s="32" t="s">
        <v>21</v>
      </c>
      <c r="K11" s="32"/>
      <c r="L11" s="31" t="s">
        <v>102</v>
      </c>
      <c r="M11" s="32"/>
      <c r="N11" s="32" t="s">
        <v>125</v>
      </c>
      <c r="O11" s="32" t="s">
        <v>126</v>
      </c>
    </row>
    <row r="12" s="24" customFormat="1" ht="28.8" spans="1:15">
      <c r="A12" s="28">
        <v>11</v>
      </c>
      <c r="B12" s="29" t="s">
        <v>91</v>
      </c>
      <c r="C12" s="30" t="s">
        <v>127</v>
      </c>
      <c r="D12" s="31" t="s">
        <v>101</v>
      </c>
      <c r="E12" s="31" t="s">
        <v>101</v>
      </c>
      <c r="F12" s="32">
        <v>2583.22</v>
      </c>
      <c r="G12" s="32">
        <v>599.57</v>
      </c>
      <c r="H12" s="32">
        <v>1983.65</v>
      </c>
      <c r="I12" s="32">
        <v>1</v>
      </c>
      <c r="J12" s="32" t="s">
        <v>21</v>
      </c>
      <c r="K12" s="32"/>
      <c r="L12" s="31" t="s">
        <v>102</v>
      </c>
      <c r="M12" s="32"/>
      <c r="N12" s="32" t="s">
        <v>128</v>
      </c>
      <c r="O12" s="32" t="s">
        <v>129</v>
      </c>
    </row>
    <row r="13" s="24" customFormat="1" ht="28.8" spans="1:15">
      <c r="A13" s="28">
        <v>12</v>
      </c>
      <c r="B13" s="29" t="s">
        <v>91</v>
      </c>
      <c r="C13" s="30" t="s">
        <v>130</v>
      </c>
      <c r="D13" s="31" t="s">
        <v>101</v>
      </c>
      <c r="E13" s="31" t="s">
        <v>101</v>
      </c>
      <c r="F13" s="32">
        <v>2593.8</v>
      </c>
      <c r="G13" s="32">
        <v>217.59</v>
      </c>
      <c r="H13" s="32">
        <v>2376.21</v>
      </c>
      <c r="I13" s="32">
        <v>1</v>
      </c>
      <c r="J13" s="32" t="s">
        <v>21</v>
      </c>
      <c r="K13" s="32"/>
      <c r="L13" s="31" t="s">
        <v>102</v>
      </c>
      <c r="M13" s="32"/>
      <c r="N13" s="32" t="s">
        <v>131</v>
      </c>
      <c r="O13" s="32" t="s">
        <v>132</v>
      </c>
    </row>
    <row r="14" s="24" customFormat="1" ht="28.8" spans="1:15">
      <c r="A14" s="28">
        <v>13</v>
      </c>
      <c r="B14" s="29" t="s">
        <v>91</v>
      </c>
      <c r="C14" s="30" t="s">
        <v>133</v>
      </c>
      <c r="D14" s="31" t="s">
        <v>101</v>
      </c>
      <c r="E14" s="31" t="s">
        <v>101</v>
      </c>
      <c r="F14" s="32">
        <v>2575.27</v>
      </c>
      <c r="G14" s="32">
        <v>389.51</v>
      </c>
      <c r="H14" s="32">
        <v>2185.76</v>
      </c>
      <c r="I14" s="32">
        <v>1</v>
      </c>
      <c r="J14" s="32" t="s">
        <v>21</v>
      </c>
      <c r="K14" s="32"/>
      <c r="L14" s="31" t="s">
        <v>102</v>
      </c>
      <c r="M14" s="32"/>
      <c r="N14" s="32" t="s">
        <v>134</v>
      </c>
      <c r="O14" s="32" t="s">
        <v>135</v>
      </c>
    </row>
    <row r="15" s="24" customFormat="1" ht="28.8" spans="1:15">
      <c r="A15" s="28">
        <v>14</v>
      </c>
      <c r="B15" s="29" t="s">
        <v>91</v>
      </c>
      <c r="C15" s="30" t="s">
        <v>136</v>
      </c>
      <c r="D15" s="31" t="s">
        <v>101</v>
      </c>
      <c r="E15" s="31" t="s">
        <v>101</v>
      </c>
      <c r="F15" s="32">
        <v>2595.64</v>
      </c>
      <c r="G15" s="32">
        <v>497.45</v>
      </c>
      <c r="H15" s="32">
        <v>2098.19</v>
      </c>
      <c r="I15" s="32">
        <v>1</v>
      </c>
      <c r="J15" s="32" t="s">
        <v>21</v>
      </c>
      <c r="K15" s="32"/>
      <c r="L15" s="31" t="s">
        <v>102</v>
      </c>
      <c r="M15" s="32"/>
      <c r="N15" s="32" t="s">
        <v>137</v>
      </c>
      <c r="O15" s="32" t="s">
        <v>138</v>
      </c>
    </row>
    <row r="16" s="24" customFormat="1" ht="28.8" spans="1:15">
      <c r="A16" s="28">
        <v>15</v>
      </c>
      <c r="B16" s="29" t="s">
        <v>91</v>
      </c>
      <c r="C16" s="30" t="s">
        <v>139</v>
      </c>
      <c r="D16" s="31" t="s">
        <v>101</v>
      </c>
      <c r="E16" s="31" t="s">
        <v>101</v>
      </c>
      <c r="F16" s="32">
        <v>2580.85</v>
      </c>
      <c r="G16" s="32">
        <v>529.42</v>
      </c>
      <c r="H16" s="32">
        <v>2051.43</v>
      </c>
      <c r="I16" s="32">
        <v>1</v>
      </c>
      <c r="J16" s="32" t="s">
        <v>21</v>
      </c>
      <c r="K16" s="32"/>
      <c r="L16" s="31" t="s">
        <v>102</v>
      </c>
      <c r="M16" s="32"/>
      <c r="N16" s="32" t="s">
        <v>140</v>
      </c>
      <c r="O16" s="32" t="s">
        <v>141</v>
      </c>
    </row>
    <row r="17" s="24" customFormat="1" spans="1:15">
      <c r="A17" s="28">
        <v>16</v>
      </c>
      <c r="B17" s="29" t="s">
        <v>91</v>
      </c>
      <c r="C17" s="30" t="s">
        <v>142</v>
      </c>
      <c r="D17" s="31" t="s">
        <v>93</v>
      </c>
      <c r="E17" s="31" t="s">
        <v>93</v>
      </c>
      <c r="F17" s="32">
        <v>5663.63</v>
      </c>
      <c r="G17" s="32">
        <v>169.91</v>
      </c>
      <c r="H17" s="32">
        <v>5493.72</v>
      </c>
      <c r="I17" s="32">
        <v>1</v>
      </c>
      <c r="J17" s="32" t="s">
        <v>24</v>
      </c>
      <c r="K17" s="32"/>
      <c r="L17" s="31" t="s">
        <v>143</v>
      </c>
      <c r="M17" s="32"/>
      <c r="N17" s="32" t="s">
        <v>144</v>
      </c>
      <c r="O17" s="32" t="s">
        <v>145</v>
      </c>
    </row>
    <row r="18" s="24" customFormat="1" spans="1:15">
      <c r="A18" s="28">
        <v>17</v>
      </c>
      <c r="B18" s="29" t="s">
        <v>91</v>
      </c>
      <c r="C18" s="30" t="s">
        <v>146</v>
      </c>
      <c r="D18" s="31" t="s">
        <v>93</v>
      </c>
      <c r="E18" s="31" t="s">
        <v>93</v>
      </c>
      <c r="F18" s="32">
        <v>2099.49</v>
      </c>
      <c r="G18" s="32">
        <v>62.98</v>
      </c>
      <c r="H18" s="32">
        <v>2036.51</v>
      </c>
      <c r="I18" s="32">
        <v>1</v>
      </c>
      <c r="J18" s="32" t="s">
        <v>24</v>
      </c>
      <c r="K18" s="32"/>
      <c r="L18" s="31" t="s">
        <v>94</v>
      </c>
      <c r="M18" s="32"/>
      <c r="N18" s="32" t="s">
        <v>147</v>
      </c>
      <c r="O18" s="32" t="s">
        <v>148</v>
      </c>
    </row>
    <row r="19" s="24" customFormat="1" spans="1:15">
      <c r="A19" s="28">
        <v>18</v>
      </c>
      <c r="B19" s="29" t="s">
        <v>91</v>
      </c>
      <c r="C19" s="30" t="s">
        <v>149</v>
      </c>
      <c r="D19" s="31" t="s">
        <v>93</v>
      </c>
      <c r="E19" s="31" t="s">
        <v>93</v>
      </c>
      <c r="F19" s="32">
        <v>4359.83</v>
      </c>
      <c r="G19" s="32">
        <v>130.79</v>
      </c>
      <c r="H19" s="32">
        <v>4229.04</v>
      </c>
      <c r="I19" s="32">
        <v>1</v>
      </c>
      <c r="J19" s="32" t="s">
        <v>24</v>
      </c>
      <c r="K19" s="32"/>
      <c r="L19" s="31" t="s">
        <v>94</v>
      </c>
      <c r="M19" s="32"/>
      <c r="N19" s="32" t="s">
        <v>150</v>
      </c>
      <c r="O19" s="32" t="s">
        <v>151</v>
      </c>
    </row>
    <row r="20" s="24" customFormat="1" ht="28.8" spans="1:15">
      <c r="A20" s="28">
        <v>19</v>
      </c>
      <c r="B20" s="29" t="s">
        <v>91</v>
      </c>
      <c r="C20" s="30" t="s">
        <v>152</v>
      </c>
      <c r="D20" s="31" t="s">
        <v>101</v>
      </c>
      <c r="E20" s="31" t="s">
        <v>101</v>
      </c>
      <c r="F20" s="32">
        <v>2580.85</v>
      </c>
      <c r="G20" s="32">
        <v>529.42</v>
      </c>
      <c r="H20" s="32">
        <v>2051.43</v>
      </c>
      <c r="I20" s="32">
        <v>1</v>
      </c>
      <c r="J20" s="32" t="s">
        <v>21</v>
      </c>
      <c r="K20" s="32"/>
      <c r="L20" s="31" t="s">
        <v>102</v>
      </c>
      <c r="M20" s="32"/>
      <c r="N20" s="32" t="s">
        <v>153</v>
      </c>
      <c r="O20" s="32" t="s">
        <v>154</v>
      </c>
    </row>
    <row r="21" s="24" customFormat="1" spans="1:15">
      <c r="A21" s="28">
        <v>20</v>
      </c>
      <c r="B21" s="29" t="s">
        <v>91</v>
      </c>
      <c r="C21" s="30" t="s">
        <v>155</v>
      </c>
      <c r="D21" s="31" t="s">
        <v>93</v>
      </c>
      <c r="E21" s="31" t="s">
        <v>93</v>
      </c>
      <c r="F21" s="32">
        <v>4165.42</v>
      </c>
      <c r="G21" s="32">
        <v>124.96</v>
      </c>
      <c r="H21" s="32">
        <v>4040.46</v>
      </c>
      <c r="I21" s="32">
        <v>1</v>
      </c>
      <c r="J21" s="32" t="s">
        <v>24</v>
      </c>
      <c r="K21" s="32"/>
      <c r="L21" s="31" t="s">
        <v>94</v>
      </c>
      <c r="M21" s="32"/>
      <c r="N21" s="32" t="s">
        <v>156</v>
      </c>
      <c r="O21" s="32" t="s">
        <v>157</v>
      </c>
    </row>
    <row r="22" s="24" customFormat="1" spans="1:15">
      <c r="A22" s="28">
        <v>21</v>
      </c>
      <c r="B22" s="29" t="s">
        <v>91</v>
      </c>
      <c r="C22" s="30" t="s">
        <v>158</v>
      </c>
      <c r="D22" s="31" t="s">
        <v>93</v>
      </c>
      <c r="E22" s="31" t="s">
        <v>93</v>
      </c>
      <c r="F22" s="32">
        <v>970.01</v>
      </c>
      <c r="G22" s="32">
        <v>29.1</v>
      </c>
      <c r="H22" s="32">
        <v>940.91</v>
      </c>
      <c r="I22" s="32">
        <v>1</v>
      </c>
      <c r="J22" s="32" t="s">
        <v>24</v>
      </c>
      <c r="K22" s="32"/>
      <c r="L22" s="31" t="s">
        <v>143</v>
      </c>
      <c r="M22" s="32"/>
      <c r="N22" s="32" t="s">
        <v>159</v>
      </c>
      <c r="O22" s="32" t="s">
        <v>160</v>
      </c>
    </row>
    <row r="23" s="24" customFormat="1" ht="28.8" spans="1:15">
      <c r="A23" s="28">
        <v>22</v>
      </c>
      <c r="B23" s="29" t="s">
        <v>91</v>
      </c>
      <c r="C23" s="30" t="s">
        <v>161</v>
      </c>
      <c r="D23" s="31" t="s">
        <v>101</v>
      </c>
      <c r="E23" s="31" t="s">
        <v>101</v>
      </c>
      <c r="F23" s="32">
        <v>2580.85</v>
      </c>
      <c r="G23" s="32">
        <v>494.49</v>
      </c>
      <c r="H23" s="32">
        <v>2086.36</v>
      </c>
      <c r="I23" s="32">
        <v>1</v>
      </c>
      <c r="J23" s="32" t="s">
        <v>21</v>
      </c>
      <c r="K23" s="32"/>
      <c r="L23" s="31" t="s">
        <v>102</v>
      </c>
      <c r="M23" s="32"/>
      <c r="N23" s="32" t="s">
        <v>162</v>
      </c>
      <c r="O23" s="32" t="s">
        <v>163</v>
      </c>
    </row>
    <row r="24" s="24" customFormat="1" spans="1:15">
      <c r="A24" s="28">
        <v>23</v>
      </c>
      <c r="B24" s="29" t="s">
        <v>91</v>
      </c>
      <c r="C24" s="30" t="s">
        <v>164</v>
      </c>
      <c r="D24" s="31" t="s">
        <v>93</v>
      </c>
      <c r="E24" s="31" t="s">
        <v>93</v>
      </c>
      <c r="F24" s="32">
        <v>1700.58</v>
      </c>
      <c r="G24" s="32">
        <v>51.02</v>
      </c>
      <c r="H24" s="32">
        <v>1649.56</v>
      </c>
      <c r="I24" s="32">
        <v>1</v>
      </c>
      <c r="J24" s="32" t="s">
        <v>24</v>
      </c>
      <c r="K24" s="32"/>
      <c r="L24" s="31" t="s">
        <v>94</v>
      </c>
      <c r="M24" s="32"/>
      <c r="N24" s="32" t="s">
        <v>165</v>
      </c>
      <c r="O24" s="32" t="s">
        <v>166</v>
      </c>
    </row>
    <row r="25" s="24" customFormat="1" ht="28.8" spans="1:15">
      <c r="A25" s="28">
        <v>24</v>
      </c>
      <c r="B25" s="29" t="s">
        <v>91</v>
      </c>
      <c r="C25" s="30" t="s">
        <v>167</v>
      </c>
      <c r="D25" s="31" t="s">
        <v>101</v>
      </c>
      <c r="E25" s="31" t="s">
        <v>101</v>
      </c>
      <c r="F25" s="32">
        <v>2581.45</v>
      </c>
      <c r="G25" s="32">
        <v>459.96</v>
      </c>
      <c r="H25" s="32">
        <v>2121.49</v>
      </c>
      <c r="I25" s="32">
        <v>1</v>
      </c>
      <c r="J25" s="32" t="s">
        <v>21</v>
      </c>
      <c r="K25" s="32"/>
      <c r="L25" s="31" t="s">
        <v>102</v>
      </c>
      <c r="M25" s="32"/>
      <c r="N25" s="32" t="s">
        <v>168</v>
      </c>
      <c r="O25" s="32" t="s">
        <v>169</v>
      </c>
    </row>
    <row r="26" s="24" customFormat="1" ht="28.8" spans="1:15">
      <c r="A26" s="28">
        <v>25</v>
      </c>
      <c r="B26" s="29" t="s">
        <v>91</v>
      </c>
      <c r="C26" s="30" t="s">
        <v>170</v>
      </c>
      <c r="D26" s="31" t="s">
        <v>101</v>
      </c>
      <c r="E26" s="31" t="s">
        <v>101</v>
      </c>
      <c r="F26" s="32">
        <v>2581.45</v>
      </c>
      <c r="G26" s="32">
        <v>459.96</v>
      </c>
      <c r="H26" s="32">
        <v>2121.49</v>
      </c>
      <c r="I26" s="32">
        <v>1</v>
      </c>
      <c r="J26" s="32" t="s">
        <v>21</v>
      </c>
      <c r="K26" s="32"/>
      <c r="L26" s="31" t="s">
        <v>102</v>
      </c>
      <c r="M26" s="32"/>
      <c r="N26" s="32" t="s">
        <v>171</v>
      </c>
      <c r="O26" s="32" t="s">
        <v>172</v>
      </c>
    </row>
    <row r="27" s="24" customFormat="1" spans="1:15">
      <c r="A27" s="28">
        <v>26</v>
      </c>
      <c r="B27" s="29" t="s">
        <v>91</v>
      </c>
      <c r="C27" s="30" t="s">
        <v>173</v>
      </c>
      <c r="D27" s="31" t="s">
        <v>58</v>
      </c>
      <c r="E27" s="31" t="s">
        <v>58</v>
      </c>
      <c r="F27" s="32">
        <v>3087.35</v>
      </c>
      <c r="G27" s="32">
        <v>92.62</v>
      </c>
      <c r="H27" s="32">
        <v>2994.73</v>
      </c>
      <c r="I27" s="32">
        <v>1</v>
      </c>
      <c r="J27" s="32" t="s">
        <v>174</v>
      </c>
      <c r="K27" s="32"/>
      <c r="L27" s="31" t="s">
        <v>58</v>
      </c>
      <c r="M27" s="32"/>
      <c r="N27" s="32" t="s">
        <v>175</v>
      </c>
      <c r="O27" s="32" t="s">
        <v>176</v>
      </c>
    </row>
    <row r="28" s="24" customFormat="1" ht="28.8" spans="1:15">
      <c r="A28" s="28">
        <v>27</v>
      </c>
      <c r="B28" s="29" t="s">
        <v>91</v>
      </c>
      <c r="C28" s="30" t="s">
        <v>177</v>
      </c>
      <c r="D28" s="31" t="s">
        <v>101</v>
      </c>
      <c r="E28" s="31" t="s">
        <v>101</v>
      </c>
      <c r="F28" s="32">
        <v>8080.73</v>
      </c>
      <c r="G28" s="32">
        <v>242.42</v>
      </c>
      <c r="H28" s="32">
        <v>7838.31</v>
      </c>
      <c r="I28" s="32">
        <v>1</v>
      </c>
      <c r="J28" s="32" t="s">
        <v>21</v>
      </c>
      <c r="K28" s="32"/>
      <c r="L28" s="31" t="s">
        <v>102</v>
      </c>
      <c r="M28" s="32"/>
      <c r="N28" s="32" t="s">
        <v>178</v>
      </c>
      <c r="O28" s="32" t="s">
        <v>179</v>
      </c>
    </row>
    <row r="29" s="24" customFormat="1" ht="28.8" spans="1:15">
      <c r="A29" s="28">
        <v>28</v>
      </c>
      <c r="B29" s="29" t="s">
        <v>91</v>
      </c>
      <c r="C29" s="30" t="s">
        <v>180</v>
      </c>
      <c r="D29" s="31" t="s">
        <v>101</v>
      </c>
      <c r="E29" s="31" t="s">
        <v>101</v>
      </c>
      <c r="F29" s="32">
        <v>4578.36</v>
      </c>
      <c r="G29" s="32">
        <v>1488.59</v>
      </c>
      <c r="H29" s="32">
        <v>3089.77</v>
      </c>
      <c r="I29" s="32">
        <v>1</v>
      </c>
      <c r="J29" s="32" t="s">
        <v>21</v>
      </c>
      <c r="K29" s="32"/>
      <c r="L29" s="31" t="s">
        <v>102</v>
      </c>
      <c r="M29" s="32"/>
      <c r="N29" s="32" t="s">
        <v>181</v>
      </c>
      <c r="O29" s="32" t="s">
        <v>182</v>
      </c>
    </row>
    <row r="30" s="24" customFormat="1" spans="1:15">
      <c r="A30" s="28">
        <v>29</v>
      </c>
      <c r="B30" s="29" t="s">
        <v>91</v>
      </c>
      <c r="C30" s="30" t="s">
        <v>183</v>
      </c>
      <c r="D30" s="31" t="s">
        <v>106</v>
      </c>
      <c r="E30" s="31" t="s">
        <v>106</v>
      </c>
      <c r="F30" s="32">
        <v>5422.68</v>
      </c>
      <c r="G30" s="32">
        <v>162.68</v>
      </c>
      <c r="H30" s="32">
        <v>5260</v>
      </c>
      <c r="I30" s="32">
        <v>1</v>
      </c>
      <c r="J30" s="32" t="s">
        <v>21</v>
      </c>
      <c r="K30" s="32"/>
      <c r="L30" s="31" t="s">
        <v>102</v>
      </c>
      <c r="M30" s="32"/>
      <c r="N30" s="32" t="s">
        <v>184</v>
      </c>
      <c r="O30" s="32" t="s">
        <v>185</v>
      </c>
    </row>
    <row r="31" s="24" customFormat="1" ht="28.8" spans="1:15">
      <c r="A31" s="28">
        <v>30</v>
      </c>
      <c r="B31" s="29" t="s">
        <v>91</v>
      </c>
      <c r="C31" s="30" t="s">
        <v>186</v>
      </c>
      <c r="D31" s="31" t="s">
        <v>101</v>
      </c>
      <c r="E31" s="31" t="s">
        <v>101</v>
      </c>
      <c r="F31" s="32">
        <v>3107.39</v>
      </c>
      <c r="G31" s="32">
        <v>93.22</v>
      </c>
      <c r="H31" s="32">
        <v>3014.17</v>
      </c>
      <c r="I31" s="32">
        <v>1</v>
      </c>
      <c r="J31" s="32" t="s">
        <v>21</v>
      </c>
      <c r="K31" s="32"/>
      <c r="L31" s="31" t="s">
        <v>102</v>
      </c>
      <c r="M31" s="32"/>
      <c r="N31" s="32" t="s">
        <v>187</v>
      </c>
      <c r="O31" s="32" t="s">
        <v>188</v>
      </c>
    </row>
    <row r="32" s="24" customFormat="1" ht="28.8" spans="1:15">
      <c r="A32" s="28">
        <v>31</v>
      </c>
      <c r="B32" s="29" t="s">
        <v>91</v>
      </c>
      <c r="C32" s="30" t="s">
        <v>189</v>
      </c>
      <c r="D32" s="31" t="s">
        <v>101</v>
      </c>
      <c r="E32" s="31" t="s">
        <v>101</v>
      </c>
      <c r="F32" s="32">
        <v>3191.09</v>
      </c>
      <c r="G32" s="32">
        <v>95.73</v>
      </c>
      <c r="H32" s="32">
        <v>3095.36</v>
      </c>
      <c r="I32" s="32">
        <v>1</v>
      </c>
      <c r="J32" s="32" t="s">
        <v>21</v>
      </c>
      <c r="K32" s="32"/>
      <c r="L32" s="31" t="s">
        <v>102</v>
      </c>
      <c r="M32" s="32"/>
      <c r="N32" s="32" t="s">
        <v>190</v>
      </c>
      <c r="O32" s="32" t="s">
        <v>191</v>
      </c>
    </row>
    <row r="33" spans="1:15">
      <c r="A33" s="28">
        <v>32</v>
      </c>
      <c r="B33" s="29" t="s">
        <v>192</v>
      </c>
      <c r="C33" s="30" t="s">
        <v>193</v>
      </c>
      <c r="D33" s="31" t="s">
        <v>22</v>
      </c>
      <c r="E33" s="31" t="s">
        <v>22</v>
      </c>
      <c r="F33" s="32">
        <v>8270.69</v>
      </c>
      <c r="G33" s="32">
        <v>248.12</v>
      </c>
      <c r="H33" s="32">
        <v>8022.57</v>
      </c>
      <c r="I33" s="32">
        <v>1</v>
      </c>
      <c r="J33" s="32" t="s">
        <v>24</v>
      </c>
      <c r="K33" s="32"/>
      <c r="L33" s="31" t="s">
        <v>143</v>
      </c>
      <c r="M33" s="32"/>
      <c r="N33" s="32" t="s">
        <v>194</v>
      </c>
      <c r="O33" s="32" t="s">
        <v>195</v>
      </c>
    </row>
    <row r="34" ht="28.8" spans="1:15">
      <c r="A34" s="28">
        <v>33</v>
      </c>
      <c r="B34" s="29" t="s">
        <v>192</v>
      </c>
      <c r="C34" s="30" t="s">
        <v>196</v>
      </c>
      <c r="D34" s="31" t="s">
        <v>101</v>
      </c>
      <c r="E34" s="31" t="s">
        <v>101</v>
      </c>
      <c r="F34" s="32">
        <v>2580.85</v>
      </c>
      <c r="G34" s="32">
        <v>494.65</v>
      </c>
      <c r="H34" s="32">
        <v>2086.2</v>
      </c>
      <c r="I34" s="32">
        <v>1</v>
      </c>
      <c r="J34" s="32" t="s">
        <v>21</v>
      </c>
      <c r="K34" s="32"/>
      <c r="L34" s="31" t="s">
        <v>102</v>
      </c>
      <c r="M34" s="32"/>
      <c r="N34" s="32" t="s">
        <v>197</v>
      </c>
      <c r="O34" s="32" t="s">
        <v>198</v>
      </c>
    </row>
    <row r="35" spans="1:15">
      <c r="A35" s="28">
        <v>34</v>
      </c>
      <c r="B35" s="29" t="s">
        <v>192</v>
      </c>
      <c r="C35" s="30" t="s">
        <v>199</v>
      </c>
      <c r="D35" s="31" t="s">
        <v>22</v>
      </c>
      <c r="E35" s="31" t="s">
        <v>22</v>
      </c>
      <c r="F35" s="32">
        <v>4194.24</v>
      </c>
      <c r="G35" s="32">
        <v>1313.06</v>
      </c>
      <c r="H35" s="32">
        <v>2881.18</v>
      </c>
      <c r="I35" s="32">
        <v>1</v>
      </c>
      <c r="J35" s="32" t="s">
        <v>200</v>
      </c>
      <c r="K35" s="32"/>
      <c r="L35" s="31" t="s">
        <v>143</v>
      </c>
      <c r="M35" s="32"/>
      <c r="N35" s="32" t="s">
        <v>201</v>
      </c>
      <c r="O35" s="32" t="s">
        <v>202</v>
      </c>
    </row>
    <row r="36" ht="28.8" spans="1:15">
      <c r="A36" s="28">
        <v>35</v>
      </c>
      <c r="B36" s="29" t="s">
        <v>192</v>
      </c>
      <c r="C36" s="30" t="s">
        <v>203</v>
      </c>
      <c r="D36" s="31" t="s">
        <v>101</v>
      </c>
      <c r="E36" s="31" t="s">
        <v>101</v>
      </c>
      <c r="F36" s="32">
        <v>2595.64</v>
      </c>
      <c r="G36" s="32">
        <v>462.48</v>
      </c>
      <c r="H36" s="32">
        <v>2133.16</v>
      </c>
      <c r="I36" s="32">
        <v>1</v>
      </c>
      <c r="J36" s="32" t="s">
        <v>21</v>
      </c>
      <c r="K36" s="32"/>
      <c r="L36" s="31" t="s">
        <v>102</v>
      </c>
      <c r="M36" s="32"/>
      <c r="N36" s="32" t="s">
        <v>204</v>
      </c>
      <c r="O36" s="32" t="s">
        <v>205</v>
      </c>
    </row>
    <row r="37" spans="1:15">
      <c r="A37" s="28">
        <v>36</v>
      </c>
      <c r="B37" s="29" t="s">
        <v>192</v>
      </c>
      <c r="C37" s="30" t="s">
        <v>206</v>
      </c>
      <c r="D37" s="31" t="s">
        <v>26</v>
      </c>
      <c r="E37" s="31" t="s">
        <v>26</v>
      </c>
      <c r="F37" s="32">
        <v>899.35</v>
      </c>
      <c r="G37" s="32">
        <v>26.98</v>
      </c>
      <c r="H37" s="32">
        <v>872.37</v>
      </c>
      <c r="I37" s="32">
        <v>1</v>
      </c>
      <c r="J37" s="32" t="s">
        <v>24</v>
      </c>
      <c r="K37" s="32"/>
      <c r="L37" s="31" t="s">
        <v>94</v>
      </c>
      <c r="M37" s="32"/>
      <c r="N37" s="32" t="s">
        <v>207</v>
      </c>
      <c r="O37" s="32" t="s">
        <v>208</v>
      </c>
    </row>
    <row r="38" ht="28.8" spans="1:15">
      <c r="A38" s="28">
        <v>37</v>
      </c>
      <c r="B38" s="29" t="s">
        <v>192</v>
      </c>
      <c r="C38" s="74" t="s">
        <v>209</v>
      </c>
      <c r="D38" s="31" t="s">
        <v>101</v>
      </c>
      <c r="E38" s="31" t="s">
        <v>101</v>
      </c>
      <c r="F38" s="32">
        <v>3572.35</v>
      </c>
      <c r="G38" s="32">
        <v>347.79</v>
      </c>
      <c r="H38" s="32">
        <v>3224.56</v>
      </c>
      <c r="I38" s="32">
        <v>1</v>
      </c>
      <c r="J38" s="32" t="s">
        <v>21</v>
      </c>
      <c r="K38" s="32"/>
      <c r="L38" s="31" t="s">
        <v>102</v>
      </c>
      <c r="M38" s="32"/>
      <c r="N38" s="32" t="s">
        <v>210</v>
      </c>
      <c r="O38" s="32" t="s">
        <v>211</v>
      </c>
    </row>
    <row r="39" spans="1:15">
      <c r="A39" s="28">
        <v>38</v>
      </c>
      <c r="B39" s="29" t="s">
        <v>192</v>
      </c>
      <c r="C39" s="74" t="s">
        <v>212</v>
      </c>
      <c r="D39" s="31" t="s">
        <v>32</v>
      </c>
      <c r="E39" s="31" t="s">
        <v>32</v>
      </c>
      <c r="F39" s="32">
        <v>8369.77</v>
      </c>
      <c r="G39" s="32">
        <v>251.09</v>
      </c>
      <c r="H39" s="32">
        <v>8118.68</v>
      </c>
      <c r="I39" s="32">
        <v>1</v>
      </c>
      <c r="J39" s="32" t="s">
        <v>174</v>
      </c>
      <c r="K39" s="32"/>
      <c r="L39" s="31" t="s">
        <v>58</v>
      </c>
      <c r="M39" s="32"/>
      <c r="N39" s="32" t="s">
        <v>213</v>
      </c>
      <c r="O39" s="32" t="s">
        <v>214</v>
      </c>
    </row>
    <row r="40" ht="28.8" spans="1:15">
      <c r="A40" s="28">
        <v>39</v>
      </c>
      <c r="B40" s="29" t="s">
        <v>192</v>
      </c>
      <c r="C40" s="74" t="s">
        <v>215</v>
      </c>
      <c r="D40" s="31" t="s">
        <v>101</v>
      </c>
      <c r="E40" s="31" t="s">
        <v>101</v>
      </c>
      <c r="F40" s="32">
        <v>4000.49</v>
      </c>
      <c r="G40" s="32">
        <v>2114.12</v>
      </c>
      <c r="H40" s="32">
        <v>1886.37</v>
      </c>
      <c r="I40" s="32">
        <v>1</v>
      </c>
      <c r="J40" s="32" t="s">
        <v>21</v>
      </c>
      <c r="K40" s="32"/>
      <c r="L40" s="31" t="s">
        <v>102</v>
      </c>
      <c r="M40" s="32"/>
      <c r="N40" s="32" t="s">
        <v>216</v>
      </c>
      <c r="O40" s="32" t="s">
        <v>217</v>
      </c>
    </row>
    <row r="41" spans="1:15">
      <c r="A41" s="28">
        <v>40</v>
      </c>
      <c r="B41" s="29" t="s">
        <v>192</v>
      </c>
      <c r="C41" s="74" t="s">
        <v>218</v>
      </c>
      <c r="D41" s="31" t="s">
        <v>219</v>
      </c>
      <c r="E41" s="31" t="s">
        <v>219</v>
      </c>
      <c r="F41" s="32">
        <v>6639.21</v>
      </c>
      <c r="G41" s="32">
        <v>199.18</v>
      </c>
      <c r="H41" s="32">
        <v>6440.03</v>
      </c>
      <c r="I41" s="32">
        <v>1</v>
      </c>
      <c r="J41" s="32" t="s">
        <v>64</v>
      </c>
      <c r="K41" s="32"/>
      <c r="L41" s="31" t="s">
        <v>220</v>
      </c>
      <c r="M41" s="32"/>
      <c r="N41" s="32" t="s">
        <v>221</v>
      </c>
      <c r="O41" s="32" t="s">
        <v>222</v>
      </c>
    </row>
    <row r="42" spans="1:15">
      <c r="A42" s="28">
        <v>41</v>
      </c>
      <c r="B42" s="29" t="s">
        <v>192</v>
      </c>
      <c r="C42" s="74" t="s">
        <v>223</v>
      </c>
      <c r="D42" s="31" t="s">
        <v>26</v>
      </c>
      <c r="E42" s="31" t="s">
        <v>26</v>
      </c>
      <c r="F42" s="32">
        <v>4097.38</v>
      </c>
      <c r="G42" s="32">
        <v>122.92</v>
      </c>
      <c r="H42" s="32">
        <v>3974.46</v>
      </c>
      <c r="I42" s="32">
        <v>1</v>
      </c>
      <c r="J42" s="32" t="s">
        <v>24</v>
      </c>
      <c r="K42" s="32"/>
      <c r="L42" s="31" t="s">
        <v>94</v>
      </c>
      <c r="M42" s="32"/>
      <c r="N42" s="32" t="s">
        <v>224</v>
      </c>
      <c r="O42" s="32" t="s">
        <v>225</v>
      </c>
    </row>
    <row r="43" spans="1:15">
      <c r="A43" s="28">
        <v>42</v>
      </c>
      <c r="B43" s="29" t="s">
        <v>192</v>
      </c>
      <c r="C43" s="74" t="s">
        <v>226</v>
      </c>
      <c r="D43" s="31" t="s">
        <v>26</v>
      </c>
      <c r="E43" s="31" t="s">
        <v>26</v>
      </c>
      <c r="F43" s="32">
        <v>435.34</v>
      </c>
      <c r="G43" s="32">
        <v>13.06</v>
      </c>
      <c r="H43" s="32">
        <v>422.28</v>
      </c>
      <c r="I43" s="32">
        <v>1</v>
      </c>
      <c r="J43" s="32" t="s">
        <v>24</v>
      </c>
      <c r="K43" s="32"/>
      <c r="L43" s="31" t="s">
        <v>143</v>
      </c>
      <c r="M43" s="32"/>
      <c r="N43" s="32" t="s">
        <v>227</v>
      </c>
      <c r="O43" s="75" t="s">
        <v>228</v>
      </c>
    </row>
    <row r="44" spans="1:15">
      <c r="A44" s="28">
        <v>43</v>
      </c>
      <c r="B44" s="29" t="s">
        <v>192</v>
      </c>
      <c r="C44" s="74" t="s">
        <v>229</v>
      </c>
      <c r="D44" s="31" t="s">
        <v>22</v>
      </c>
      <c r="E44" s="31" t="s">
        <v>22</v>
      </c>
      <c r="F44" s="32">
        <v>4634.51</v>
      </c>
      <c r="G44" s="32">
        <v>139.04</v>
      </c>
      <c r="H44" s="32">
        <v>4495.47</v>
      </c>
      <c r="I44" s="32">
        <v>1</v>
      </c>
      <c r="J44" s="32" t="s">
        <v>24</v>
      </c>
      <c r="K44" s="32"/>
      <c r="L44" s="31" t="s">
        <v>143</v>
      </c>
      <c r="M44" s="32"/>
      <c r="N44" s="32" t="s">
        <v>230</v>
      </c>
      <c r="O44" s="32" t="s">
        <v>231</v>
      </c>
    </row>
    <row r="45" spans="1:15">
      <c r="A45" s="28">
        <v>44</v>
      </c>
      <c r="B45" s="29" t="s">
        <v>192</v>
      </c>
      <c r="C45" s="74" t="s">
        <v>232</v>
      </c>
      <c r="D45" s="31" t="s">
        <v>219</v>
      </c>
      <c r="E45" s="31" t="s">
        <v>219</v>
      </c>
      <c r="F45" s="32">
        <v>51.5</v>
      </c>
      <c r="G45" s="32">
        <v>1.55</v>
      </c>
      <c r="H45" s="32">
        <v>49.95</v>
      </c>
      <c r="I45" s="32">
        <v>1</v>
      </c>
      <c r="J45" s="32" t="s">
        <v>64</v>
      </c>
      <c r="K45" s="32"/>
      <c r="L45" s="31" t="s">
        <v>220</v>
      </c>
      <c r="M45" s="32"/>
      <c r="N45" s="32" t="s">
        <v>233</v>
      </c>
      <c r="O45" s="32" t="s">
        <v>234</v>
      </c>
    </row>
    <row r="46" spans="1:15">
      <c r="A46" s="28">
        <v>45</v>
      </c>
      <c r="B46" s="29" t="s">
        <v>192</v>
      </c>
      <c r="C46" s="74" t="s">
        <v>235</v>
      </c>
      <c r="D46" s="31" t="s">
        <v>219</v>
      </c>
      <c r="E46" s="31" t="s">
        <v>219</v>
      </c>
      <c r="F46" s="32">
        <v>6356.51</v>
      </c>
      <c r="G46" s="32">
        <v>618.87</v>
      </c>
      <c r="H46" s="32">
        <v>5737.64</v>
      </c>
      <c r="I46" s="32">
        <v>1</v>
      </c>
      <c r="J46" s="32" t="s">
        <v>64</v>
      </c>
      <c r="K46" s="32"/>
      <c r="L46" s="31" t="s">
        <v>220</v>
      </c>
      <c r="M46" s="32"/>
      <c r="N46" s="32" t="s">
        <v>236</v>
      </c>
      <c r="O46" s="32" t="s">
        <v>237</v>
      </c>
    </row>
    <row r="47" spans="1:15">
      <c r="A47" s="28">
        <v>46</v>
      </c>
      <c r="B47" s="29" t="s">
        <v>192</v>
      </c>
      <c r="C47" s="74" t="s">
        <v>238</v>
      </c>
      <c r="D47" s="31" t="s">
        <v>26</v>
      </c>
      <c r="E47" s="31" t="s">
        <v>26</v>
      </c>
      <c r="F47" s="32">
        <v>8653.82</v>
      </c>
      <c r="G47" s="32">
        <v>259.61</v>
      </c>
      <c r="H47" s="32">
        <v>8394.21</v>
      </c>
      <c r="I47" s="32">
        <v>1</v>
      </c>
      <c r="J47" s="32" t="s">
        <v>24</v>
      </c>
      <c r="K47" s="32"/>
      <c r="L47" s="31" t="s">
        <v>94</v>
      </c>
      <c r="M47" s="32"/>
      <c r="N47" s="32" t="s">
        <v>239</v>
      </c>
      <c r="O47" s="32" t="s">
        <v>240</v>
      </c>
    </row>
    <row r="48" spans="1:15">
      <c r="A48" s="28">
        <v>47</v>
      </c>
      <c r="B48" s="29" t="s">
        <v>192</v>
      </c>
      <c r="C48" s="74" t="s">
        <v>241</v>
      </c>
      <c r="D48" s="31" t="s">
        <v>26</v>
      </c>
      <c r="E48" s="31" t="s">
        <v>26</v>
      </c>
      <c r="F48" s="32">
        <v>1059.08</v>
      </c>
      <c r="G48" s="32">
        <v>31.77</v>
      </c>
      <c r="H48" s="32">
        <v>1027.31</v>
      </c>
      <c r="I48" s="32">
        <v>1</v>
      </c>
      <c r="J48" s="32" t="s">
        <v>24</v>
      </c>
      <c r="K48" s="32"/>
      <c r="L48" s="31" t="s">
        <v>94</v>
      </c>
      <c r="M48" s="32"/>
      <c r="N48" s="32" t="s">
        <v>242</v>
      </c>
      <c r="O48" s="32" t="s">
        <v>243</v>
      </c>
    </row>
    <row r="49" spans="1:15">
      <c r="A49" s="28">
        <v>48</v>
      </c>
      <c r="B49" s="29" t="s">
        <v>192</v>
      </c>
      <c r="C49" s="30" t="s">
        <v>244</v>
      </c>
      <c r="D49" s="31" t="s">
        <v>26</v>
      </c>
      <c r="E49" s="31" t="s">
        <v>26</v>
      </c>
      <c r="F49" s="32">
        <v>1012.75</v>
      </c>
      <c r="G49" s="32">
        <v>30.38</v>
      </c>
      <c r="H49" s="32">
        <v>982.37</v>
      </c>
      <c r="I49" s="32">
        <v>1</v>
      </c>
      <c r="J49" s="32" t="s">
        <v>24</v>
      </c>
      <c r="K49" s="32"/>
      <c r="L49" s="31" t="s">
        <v>143</v>
      </c>
      <c r="M49" s="32"/>
      <c r="N49" s="32" t="s">
        <v>245</v>
      </c>
      <c r="O49" s="32" t="s">
        <v>246</v>
      </c>
    </row>
    <row r="50" spans="1:15">
      <c r="A50" s="28">
        <v>49</v>
      </c>
      <c r="B50" s="29" t="s">
        <v>192</v>
      </c>
      <c r="C50" s="30" t="s">
        <v>247</v>
      </c>
      <c r="D50" s="31" t="s">
        <v>26</v>
      </c>
      <c r="E50" s="31" t="s">
        <v>26</v>
      </c>
      <c r="F50" s="32">
        <v>6189.22</v>
      </c>
      <c r="G50" s="32">
        <v>185.68</v>
      </c>
      <c r="H50" s="32">
        <v>6003.54</v>
      </c>
      <c r="I50" s="32">
        <v>1</v>
      </c>
      <c r="J50" s="32" t="s">
        <v>24</v>
      </c>
      <c r="K50" s="32"/>
      <c r="L50" s="31" t="s">
        <v>248</v>
      </c>
      <c r="M50" s="32"/>
      <c r="N50" s="32" t="s">
        <v>249</v>
      </c>
      <c r="O50" s="32" t="s">
        <v>250</v>
      </c>
    </row>
    <row r="51" spans="1:15">
      <c r="A51" s="28">
        <v>50</v>
      </c>
      <c r="B51" s="29" t="s">
        <v>192</v>
      </c>
      <c r="C51" s="30" t="s">
        <v>251</v>
      </c>
      <c r="D51" s="31" t="s">
        <v>26</v>
      </c>
      <c r="E51" s="31" t="s">
        <v>26</v>
      </c>
      <c r="F51" s="32">
        <v>7711.33</v>
      </c>
      <c r="G51" s="32">
        <v>231.34</v>
      </c>
      <c r="H51" s="32">
        <v>7479.99</v>
      </c>
      <c r="I51" s="32">
        <v>1</v>
      </c>
      <c r="J51" s="32" t="s">
        <v>24</v>
      </c>
      <c r="K51" s="32"/>
      <c r="L51" s="31" t="s">
        <v>94</v>
      </c>
      <c r="M51" s="32"/>
      <c r="N51" s="32" t="s">
        <v>252</v>
      </c>
      <c r="O51" s="32" t="s">
        <v>253</v>
      </c>
    </row>
    <row r="52" ht="28.8" spans="1:15">
      <c r="A52" s="28">
        <v>51</v>
      </c>
      <c r="B52" s="29" t="s">
        <v>192</v>
      </c>
      <c r="C52" s="30" t="s">
        <v>254</v>
      </c>
      <c r="D52" s="31" t="s">
        <v>101</v>
      </c>
      <c r="E52" s="31" t="s">
        <v>101</v>
      </c>
      <c r="F52" s="32">
        <v>5035.85</v>
      </c>
      <c r="G52" s="32">
        <v>1712.2</v>
      </c>
      <c r="H52" s="32">
        <v>3323.65</v>
      </c>
      <c r="I52" s="32">
        <v>1</v>
      </c>
      <c r="J52" s="32" t="s">
        <v>21</v>
      </c>
      <c r="K52" s="32"/>
      <c r="L52" s="31" t="s">
        <v>102</v>
      </c>
      <c r="M52" s="32"/>
      <c r="N52" s="32" t="s">
        <v>255</v>
      </c>
      <c r="O52" s="32" t="s">
        <v>256</v>
      </c>
    </row>
    <row r="53" spans="1:15">
      <c r="A53" s="28">
        <v>52</v>
      </c>
      <c r="B53" s="29" t="s">
        <v>192</v>
      </c>
      <c r="C53" s="30" t="s">
        <v>257</v>
      </c>
      <c r="D53" s="31" t="s">
        <v>26</v>
      </c>
      <c r="E53" s="31" t="s">
        <v>26</v>
      </c>
      <c r="F53" s="32">
        <v>1026.7</v>
      </c>
      <c r="G53" s="32">
        <v>30.8</v>
      </c>
      <c r="H53" s="32">
        <v>995.9</v>
      </c>
      <c r="I53" s="32">
        <v>1</v>
      </c>
      <c r="J53" s="32" t="s">
        <v>24</v>
      </c>
      <c r="K53" s="32"/>
      <c r="L53" s="31" t="s">
        <v>94</v>
      </c>
      <c r="M53" s="32"/>
      <c r="N53" s="32" t="s">
        <v>258</v>
      </c>
      <c r="O53" s="32" t="s">
        <v>259</v>
      </c>
    </row>
    <row r="54" spans="1:15">
      <c r="A54" s="28">
        <v>53</v>
      </c>
      <c r="B54" s="29" t="s">
        <v>192</v>
      </c>
      <c r="C54" s="74" t="s">
        <v>260</v>
      </c>
      <c r="D54" s="31" t="s">
        <v>26</v>
      </c>
      <c r="E54" s="31" t="s">
        <v>26</v>
      </c>
      <c r="F54" s="32">
        <v>2372.8</v>
      </c>
      <c r="G54" s="32">
        <v>71.18</v>
      </c>
      <c r="H54" s="32">
        <v>2301.62</v>
      </c>
      <c r="I54" s="32">
        <v>1</v>
      </c>
      <c r="J54" s="32" t="s">
        <v>24</v>
      </c>
      <c r="K54" s="32"/>
      <c r="L54" s="31" t="s">
        <v>143</v>
      </c>
      <c r="M54" s="32"/>
      <c r="N54" s="32" t="s">
        <v>261</v>
      </c>
      <c r="O54" s="32" t="s">
        <v>262</v>
      </c>
    </row>
    <row r="55" spans="1:15">
      <c r="A55" s="28">
        <v>54</v>
      </c>
      <c r="B55" s="29" t="s">
        <v>192</v>
      </c>
      <c r="C55" s="74" t="s">
        <v>263</v>
      </c>
      <c r="D55" s="31" t="s">
        <v>26</v>
      </c>
      <c r="E55" s="31" t="s">
        <v>26</v>
      </c>
      <c r="F55" s="32">
        <v>1012.75</v>
      </c>
      <c r="G55" s="32">
        <v>30.38</v>
      </c>
      <c r="H55" s="32">
        <v>982.37</v>
      </c>
      <c r="I55" s="32">
        <v>1</v>
      </c>
      <c r="J55" s="32" t="s">
        <v>24</v>
      </c>
      <c r="K55" s="32"/>
      <c r="L55" s="31" t="s">
        <v>94</v>
      </c>
      <c r="M55" s="32"/>
      <c r="N55" s="32" t="s">
        <v>264</v>
      </c>
      <c r="O55" s="32" t="s">
        <v>265</v>
      </c>
    </row>
    <row r="56" spans="1:15">
      <c r="A56" s="28">
        <v>55</v>
      </c>
      <c r="B56" s="29" t="s">
        <v>192</v>
      </c>
      <c r="C56" s="74" t="s">
        <v>266</v>
      </c>
      <c r="D56" s="31" t="s">
        <v>26</v>
      </c>
      <c r="E56" s="31" t="s">
        <v>26</v>
      </c>
      <c r="F56" s="32">
        <v>407.26</v>
      </c>
      <c r="G56" s="32">
        <v>12.22</v>
      </c>
      <c r="H56" s="32">
        <v>395.04</v>
      </c>
      <c r="I56" s="32">
        <v>1</v>
      </c>
      <c r="J56" s="32" t="s">
        <v>24</v>
      </c>
      <c r="K56" s="32"/>
      <c r="L56" s="31" t="s">
        <v>94</v>
      </c>
      <c r="M56" s="32"/>
      <c r="N56" s="32" t="s">
        <v>267</v>
      </c>
      <c r="O56" s="32" t="s">
        <v>268</v>
      </c>
    </row>
    <row r="57" spans="1:15">
      <c r="A57" s="28">
        <v>56</v>
      </c>
      <c r="B57" s="29" t="s">
        <v>192</v>
      </c>
      <c r="C57" s="74" t="s">
        <v>269</v>
      </c>
      <c r="D57" s="31" t="s">
        <v>26</v>
      </c>
      <c r="E57" s="31" t="s">
        <v>26</v>
      </c>
      <c r="F57" s="32">
        <v>5645.13</v>
      </c>
      <c r="G57" s="32">
        <v>169.35</v>
      </c>
      <c r="H57" s="32">
        <v>5475.78</v>
      </c>
      <c r="I57" s="32">
        <v>1</v>
      </c>
      <c r="J57" s="32" t="s">
        <v>24</v>
      </c>
      <c r="K57" s="32"/>
      <c r="L57" s="31" t="s">
        <v>94</v>
      </c>
      <c r="M57" s="32"/>
      <c r="N57" s="32" t="s">
        <v>270</v>
      </c>
      <c r="O57" s="32" t="s">
        <v>271</v>
      </c>
    </row>
    <row r="58" spans="1:15">
      <c r="A58" s="28">
        <v>57</v>
      </c>
      <c r="B58" s="29" t="s">
        <v>192</v>
      </c>
      <c r="C58" s="74" t="s">
        <v>272</v>
      </c>
      <c r="D58" s="31" t="s">
        <v>219</v>
      </c>
      <c r="E58" s="31" t="s">
        <v>219</v>
      </c>
      <c r="F58" s="32">
        <v>6624.22</v>
      </c>
      <c r="G58" s="32">
        <v>198.73</v>
      </c>
      <c r="H58" s="32">
        <v>6425.49</v>
      </c>
      <c r="I58" s="32">
        <v>1</v>
      </c>
      <c r="J58" s="32" t="s">
        <v>64</v>
      </c>
      <c r="K58" s="32"/>
      <c r="L58" s="31" t="s">
        <v>220</v>
      </c>
      <c r="M58" s="32"/>
      <c r="N58" s="32" t="s">
        <v>273</v>
      </c>
      <c r="O58" s="32" t="s">
        <v>274</v>
      </c>
    </row>
    <row r="59" spans="1:15">
      <c r="A59" s="28">
        <v>58</v>
      </c>
      <c r="B59" s="29" t="s">
        <v>192</v>
      </c>
      <c r="C59" s="74" t="s">
        <v>275</v>
      </c>
      <c r="D59" s="31" t="s">
        <v>219</v>
      </c>
      <c r="E59" s="31" t="s">
        <v>219</v>
      </c>
      <c r="F59" s="32">
        <v>6639.21</v>
      </c>
      <c r="G59" s="32">
        <v>199.18</v>
      </c>
      <c r="H59" s="32">
        <v>6440.03</v>
      </c>
      <c r="I59" s="32">
        <v>1</v>
      </c>
      <c r="J59" s="32" t="s">
        <v>64</v>
      </c>
      <c r="K59" s="32"/>
      <c r="L59" s="31" t="s">
        <v>220</v>
      </c>
      <c r="M59" s="32"/>
      <c r="N59" s="32" t="s">
        <v>276</v>
      </c>
      <c r="O59" s="32" t="s">
        <v>277</v>
      </c>
    </row>
    <row r="60" spans="1:15">
      <c r="A60" s="28">
        <v>59</v>
      </c>
      <c r="B60" s="29" t="s">
        <v>192</v>
      </c>
      <c r="C60" s="74" t="s">
        <v>278</v>
      </c>
      <c r="D60" s="31" t="s">
        <v>219</v>
      </c>
      <c r="E60" s="31" t="s">
        <v>219</v>
      </c>
      <c r="F60" s="32">
        <v>257.5</v>
      </c>
      <c r="G60" s="32">
        <v>7.73</v>
      </c>
      <c r="H60" s="32">
        <v>249.77</v>
      </c>
      <c r="I60" s="32">
        <v>1</v>
      </c>
      <c r="J60" s="32" t="s">
        <v>64</v>
      </c>
      <c r="K60" s="32"/>
      <c r="L60" s="31" t="s">
        <v>220</v>
      </c>
      <c r="M60" s="32"/>
      <c r="N60" s="32" t="s">
        <v>279</v>
      </c>
      <c r="O60" s="32" t="s">
        <v>280</v>
      </c>
    </row>
    <row r="61" spans="1:15">
      <c r="A61" s="28">
        <v>60</v>
      </c>
      <c r="B61" s="29" t="s">
        <v>192</v>
      </c>
      <c r="C61" s="30" t="s">
        <v>281</v>
      </c>
      <c r="D61" s="31" t="s">
        <v>33</v>
      </c>
      <c r="E61" s="31" t="s">
        <v>33</v>
      </c>
      <c r="F61" s="32">
        <v>6334.59</v>
      </c>
      <c r="G61" s="32">
        <v>2837.28</v>
      </c>
      <c r="H61" s="32">
        <v>3497.31</v>
      </c>
      <c r="I61" s="32">
        <v>1</v>
      </c>
      <c r="J61" s="32" t="s">
        <v>21</v>
      </c>
      <c r="K61" s="32"/>
      <c r="L61" s="31" t="s">
        <v>282</v>
      </c>
      <c r="M61" s="32"/>
      <c r="N61" s="32" t="s">
        <v>283</v>
      </c>
      <c r="O61" s="32" t="s">
        <v>284</v>
      </c>
    </row>
    <row r="62" spans="1:15">
      <c r="A62" s="28">
        <v>61</v>
      </c>
      <c r="B62" s="29" t="s">
        <v>192</v>
      </c>
      <c r="C62" s="74" t="s">
        <v>285</v>
      </c>
      <c r="D62" s="31" t="s">
        <v>26</v>
      </c>
      <c r="E62" s="31" t="s">
        <v>26</v>
      </c>
      <c r="F62" s="32">
        <v>1433.77</v>
      </c>
      <c r="G62" s="32">
        <v>43.01</v>
      </c>
      <c r="H62" s="32">
        <v>1390.76</v>
      </c>
      <c r="I62" s="32">
        <v>1</v>
      </c>
      <c r="J62" s="32" t="s">
        <v>24</v>
      </c>
      <c r="K62" s="32"/>
      <c r="L62" s="31" t="s">
        <v>94</v>
      </c>
      <c r="M62" s="32"/>
      <c r="N62" s="32" t="s">
        <v>286</v>
      </c>
      <c r="O62" s="32" t="s">
        <v>287</v>
      </c>
    </row>
    <row r="63" spans="1:15">
      <c r="A63" s="28">
        <v>62</v>
      </c>
      <c r="B63" s="29" t="s">
        <v>192</v>
      </c>
      <c r="C63" s="74" t="s">
        <v>288</v>
      </c>
      <c r="D63" s="31" t="s">
        <v>26</v>
      </c>
      <c r="E63" s="31" t="s">
        <v>26</v>
      </c>
      <c r="F63" s="32">
        <v>7704.3</v>
      </c>
      <c r="G63" s="32">
        <v>231.13</v>
      </c>
      <c r="H63" s="32">
        <v>7473.17</v>
      </c>
      <c r="I63" s="32">
        <v>1</v>
      </c>
      <c r="J63" s="32" t="s">
        <v>24</v>
      </c>
      <c r="K63" s="32"/>
      <c r="L63" s="31" t="s">
        <v>248</v>
      </c>
      <c r="M63" s="32"/>
      <c r="N63" s="32" t="s">
        <v>289</v>
      </c>
      <c r="O63" s="32" t="s">
        <v>290</v>
      </c>
    </row>
    <row r="64" spans="1:15">
      <c r="A64" s="28">
        <v>63</v>
      </c>
      <c r="B64" s="29" t="s">
        <v>192</v>
      </c>
      <c r="C64" s="74" t="s">
        <v>291</v>
      </c>
      <c r="D64" s="31" t="s">
        <v>31</v>
      </c>
      <c r="E64" s="31" t="s">
        <v>31</v>
      </c>
      <c r="F64" s="32">
        <v>4318.16</v>
      </c>
      <c r="G64" s="32">
        <v>129.54</v>
      </c>
      <c r="H64" s="32">
        <v>4188.62</v>
      </c>
      <c r="I64" s="32">
        <v>1</v>
      </c>
      <c r="J64" s="32" t="s">
        <v>60</v>
      </c>
      <c r="K64" s="32"/>
      <c r="L64" s="31" t="s">
        <v>248</v>
      </c>
      <c r="M64" s="32"/>
      <c r="N64" s="32" t="s">
        <v>292</v>
      </c>
      <c r="O64" s="32" t="s">
        <v>293</v>
      </c>
    </row>
    <row r="65" spans="1:15">
      <c r="A65" s="28">
        <v>64</v>
      </c>
      <c r="B65" s="29" t="s">
        <v>192</v>
      </c>
      <c r="C65" s="30" t="s">
        <v>294</v>
      </c>
      <c r="D65" s="31" t="s">
        <v>295</v>
      </c>
      <c r="E65" s="31" t="s">
        <v>295</v>
      </c>
      <c r="F65" s="32" t="s">
        <v>296</v>
      </c>
      <c r="G65" s="32" t="s">
        <v>296</v>
      </c>
      <c r="H65" s="32" t="s">
        <v>296</v>
      </c>
      <c r="I65" s="32">
        <v>1</v>
      </c>
      <c r="J65" s="32" t="s">
        <v>296</v>
      </c>
      <c r="K65" s="32"/>
      <c r="L65" s="31" t="s">
        <v>29</v>
      </c>
      <c r="M65" s="32"/>
      <c r="N65" s="32" t="s">
        <v>297</v>
      </c>
      <c r="O65" s="75" t="s">
        <v>298</v>
      </c>
    </row>
    <row r="66" ht="28.8" spans="1:15">
      <c r="A66" s="28">
        <v>65</v>
      </c>
      <c r="B66" s="29" t="s">
        <v>192</v>
      </c>
      <c r="C66" s="74" t="s">
        <v>299</v>
      </c>
      <c r="D66" s="31" t="s">
        <v>300</v>
      </c>
      <c r="E66" s="31" t="s">
        <v>300</v>
      </c>
      <c r="F66" s="32">
        <v>453.12</v>
      </c>
      <c r="G66" s="32">
        <v>204.17</v>
      </c>
      <c r="H66" s="32">
        <v>248.95</v>
      </c>
      <c r="I66" s="32">
        <v>1</v>
      </c>
      <c r="J66" s="32" t="s">
        <v>24</v>
      </c>
      <c r="K66" s="32"/>
      <c r="L66" s="31" t="s">
        <v>29</v>
      </c>
      <c r="M66" s="32"/>
      <c r="N66" s="32" t="s">
        <v>301</v>
      </c>
      <c r="O66" s="32" t="s">
        <v>302</v>
      </c>
    </row>
    <row r="67" ht="28.8" spans="1:15">
      <c r="A67" s="28">
        <v>66</v>
      </c>
      <c r="B67" s="29" t="s">
        <v>192</v>
      </c>
      <c r="C67" s="74" t="s">
        <v>303</v>
      </c>
      <c r="D67" s="31" t="s">
        <v>31</v>
      </c>
      <c r="E67" s="31" t="s">
        <v>31</v>
      </c>
      <c r="F67" s="32">
        <v>2755</v>
      </c>
      <c r="G67" s="32">
        <v>1158.98</v>
      </c>
      <c r="H67" s="32">
        <v>1596.02</v>
      </c>
      <c r="I67" s="32">
        <v>1</v>
      </c>
      <c r="J67" s="32" t="s">
        <v>64</v>
      </c>
      <c r="K67" s="32"/>
      <c r="L67" s="31" t="s">
        <v>304</v>
      </c>
      <c r="M67" s="32"/>
      <c r="N67" s="32" t="s">
        <v>305</v>
      </c>
      <c r="O67" s="75" t="s">
        <v>306</v>
      </c>
    </row>
    <row r="68" spans="1:15">
      <c r="A68" s="28">
        <v>67</v>
      </c>
      <c r="B68" s="29" t="s">
        <v>192</v>
      </c>
      <c r="C68" s="74" t="s">
        <v>307</v>
      </c>
      <c r="D68" s="31" t="s">
        <v>33</v>
      </c>
      <c r="E68" s="31" t="s">
        <v>33</v>
      </c>
      <c r="F68" s="32">
        <v>6262.05</v>
      </c>
      <c r="G68" s="32">
        <v>2804.74</v>
      </c>
      <c r="H68" s="32">
        <v>3457.31</v>
      </c>
      <c r="I68" s="32">
        <v>1</v>
      </c>
      <c r="J68" s="32" t="s">
        <v>21</v>
      </c>
      <c r="K68" s="32"/>
      <c r="L68" s="31" t="s">
        <v>308</v>
      </c>
      <c r="M68" s="32"/>
      <c r="N68" s="32" t="s">
        <v>309</v>
      </c>
      <c r="O68" s="32" t="s">
        <v>310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97"/>
  <sheetViews>
    <sheetView tabSelected="1" topLeftCell="A14" workbookViewId="0">
      <selection activeCell="A1" sqref="A$1:A$1048576"/>
    </sheetView>
  </sheetViews>
  <sheetFormatPr defaultColWidth="9" defaultRowHeight="10.8"/>
  <cols>
    <col min="1" max="1" width="7.77777777777778" style="4" customWidth="1"/>
    <col min="2" max="2" width="61.1111111111111" style="2" customWidth="1"/>
    <col min="3" max="3" width="15.1111111111111" style="5" customWidth="1"/>
    <col min="4" max="4" width="12" style="2" customWidth="1"/>
    <col min="5" max="5" width="13.7777777777778" style="2" customWidth="1"/>
    <col min="6" max="6" width="13.3333333333333" style="2" customWidth="1"/>
    <col min="7" max="7" width="14.3333333333333" style="2" customWidth="1"/>
    <col min="8" max="8" width="12.6666666666667" style="2" customWidth="1"/>
    <col min="9" max="10" width="8.88888888888889" style="2"/>
    <col min="11" max="11" width="11.4444444444444" style="2" customWidth="1"/>
    <col min="12" max="12" width="34.2222222222222" style="2" customWidth="1"/>
    <col min="13" max="13" width="8.88888888888889" style="2"/>
    <col min="14" max="14" width="16.6666666666667" style="2" customWidth="1"/>
    <col min="15" max="15" width="18.4444444444444" style="2" customWidth="1"/>
    <col min="16" max="16" width="35.7777777777778" style="2" customWidth="1"/>
    <col min="17" max="17" width="97.8888888888889" style="2" customWidth="1"/>
    <col min="18" max="18" width="6.88888888888889" style="2" customWidth="1"/>
    <col min="19" max="19" width="37.4444444444444" style="2" customWidth="1"/>
    <col min="20" max="20" width="18.3333333333333" style="2" customWidth="1"/>
    <col min="21" max="21" width="19.1111111111111" style="2" customWidth="1"/>
    <col min="22" max="22" width="12.7777777777778" style="2" customWidth="1"/>
    <col min="23" max="23" width="26" style="2" customWidth="1"/>
    <col min="24" max="24" width="8.88888888888889" style="2"/>
    <col min="25" max="25" width="26.4444444444444" style="2" customWidth="1"/>
    <col min="26" max="16384" width="8.88888888888889" style="2"/>
  </cols>
  <sheetData>
    <row r="1" s="1" customFormat="1" ht="43.2" spans="1:24">
      <c r="A1" s="6" t="s">
        <v>77</v>
      </c>
      <c r="B1" s="7" t="s">
        <v>78</v>
      </c>
      <c r="C1" s="8" t="s">
        <v>79</v>
      </c>
      <c r="D1" s="9" t="s">
        <v>80</v>
      </c>
      <c r="E1" s="9" t="s">
        <v>81</v>
      </c>
      <c r="F1" s="7" t="s">
        <v>82</v>
      </c>
      <c r="G1" s="7" t="s">
        <v>83</v>
      </c>
      <c r="H1" s="7" t="s">
        <v>84</v>
      </c>
      <c r="I1" s="9" t="s">
        <v>13</v>
      </c>
      <c r="J1" s="9" t="s">
        <v>12</v>
      </c>
      <c r="K1" s="9" t="s">
        <v>311</v>
      </c>
      <c r="L1" s="9" t="s">
        <v>87</v>
      </c>
      <c r="M1" s="9" t="s">
        <v>88</v>
      </c>
      <c r="N1" s="9" t="s">
        <v>89</v>
      </c>
      <c r="O1" s="9" t="s">
        <v>90</v>
      </c>
      <c r="P1" s="15" t="s">
        <v>312</v>
      </c>
      <c r="Q1" s="9" t="s">
        <v>313</v>
      </c>
      <c r="R1" s="15" t="s">
        <v>314</v>
      </c>
      <c r="S1" s="9" t="s">
        <v>315</v>
      </c>
      <c r="T1" s="16" t="s">
        <v>81</v>
      </c>
      <c r="U1" s="9" t="s">
        <v>316</v>
      </c>
      <c r="V1" s="9" t="s">
        <v>317</v>
      </c>
      <c r="W1" s="16" t="s">
        <v>318</v>
      </c>
      <c r="X1" s="16" t="s">
        <v>12</v>
      </c>
    </row>
    <row r="2" s="2" customFormat="1" spans="1:24">
      <c r="A2" s="10">
        <v>1</v>
      </c>
      <c r="B2" s="11" t="s">
        <v>319</v>
      </c>
      <c r="C2" s="12" t="s">
        <v>320</v>
      </c>
      <c r="D2" s="11" t="s">
        <v>321</v>
      </c>
      <c r="E2" s="11" t="s">
        <v>321</v>
      </c>
      <c r="F2" s="11">
        <v>149.21</v>
      </c>
      <c r="G2" s="11">
        <v>118.96</v>
      </c>
      <c r="H2" s="11">
        <v>30.25</v>
      </c>
      <c r="I2" s="11">
        <v>1</v>
      </c>
      <c r="J2" s="11" t="s">
        <v>24</v>
      </c>
      <c r="K2" s="11"/>
      <c r="L2" s="11" t="s">
        <v>322</v>
      </c>
      <c r="M2" s="11" t="s">
        <v>323</v>
      </c>
      <c r="N2" s="11" t="s">
        <v>324</v>
      </c>
      <c r="O2" s="12" t="s">
        <v>325</v>
      </c>
      <c r="P2" s="11" t="s">
        <v>322</v>
      </c>
      <c r="Q2" s="12" t="s">
        <v>326</v>
      </c>
      <c r="R2" s="11" t="s">
        <v>322</v>
      </c>
      <c r="S2" s="11" t="s">
        <v>36</v>
      </c>
      <c r="T2" s="11" t="s">
        <v>36</v>
      </c>
      <c r="U2" s="17">
        <v>2</v>
      </c>
      <c r="V2" s="11"/>
      <c r="W2" s="11" t="s">
        <v>37</v>
      </c>
      <c r="X2" s="11" t="s">
        <v>24</v>
      </c>
    </row>
    <row r="3" s="2" customFormat="1" spans="1:24">
      <c r="A3" s="10">
        <v>2</v>
      </c>
      <c r="B3" s="11" t="s">
        <v>319</v>
      </c>
      <c r="C3" s="12" t="s">
        <v>327</v>
      </c>
      <c r="D3" s="11" t="s">
        <v>38</v>
      </c>
      <c r="E3" s="11" t="s">
        <v>38</v>
      </c>
      <c r="F3" s="11">
        <v>503.82</v>
      </c>
      <c r="G3" s="11">
        <v>231.08</v>
      </c>
      <c r="H3" s="11">
        <v>272.74</v>
      </c>
      <c r="I3" s="11">
        <v>1</v>
      </c>
      <c r="J3" s="11" t="s">
        <v>24</v>
      </c>
      <c r="K3" s="11"/>
      <c r="L3" s="11" t="s">
        <v>328</v>
      </c>
      <c r="M3" s="11" t="s">
        <v>323</v>
      </c>
      <c r="N3" s="11" t="s">
        <v>329</v>
      </c>
      <c r="O3" s="12" t="s">
        <v>330</v>
      </c>
      <c r="P3" s="11" t="s">
        <v>322</v>
      </c>
      <c r="Q3" s="12" t="s">
        <v>331</v>
      </c>
      <c r="R3" s="11" t="s">
        <v>322</v>
      </c>
      <c r="S3" s="11" t="s">
        <v>38</v>
      </c>
      <c r="T3" s="11" t="s">
        <v>38</v>
      </c>
      <c r="U3" s="17">
        <v>0.181</v>
      </c>
      <c r="V3" s="11"/>
      <c r="W3" s="11" t="s">
        <v>37</v>
      </c>
      <c r="X3" s="11" t="s">
        <v>24</v>
      </c>
    </row>
    <row r="4" s="2" customFormat="1" spans="1:24">
      <c r="A4" s="10">
        <v>3</v>
      </c>
      <c r="B4" s="11" t="s">
        <v>319</v>
      </c>
      <c r="C4" s="12" t="s">
        <v>332</v>
      </c>
      <c r="D4" s="11" t="s">
        <v>38</v>
      </c>
      <c r="E4" s="11" t="s">
        <v>38</v>
      </c>
      <c r="F4" s="11">
        <v>569.76</v>
      </c>
      <c r="G4" s="11">
        <v>380.88</v>
      </c>
      <c r="H4" s="11">
        <v>188.88</v>
      </c>
      <c r="I4" s="11">
        <v>1</v>
      </c>
      <c r="J4" s="11" t="s">
        <v>24</v>
      </c>
      <c r="K4" s="11"/>
      <c r="L4" s="11" t="s">
        <v>328</v>
      </c>
      <c r="M4" s="11" t="s">
        <v>323</v>
      </c>
      <c r="N4" s="11" t="s">
        <v>333</v>
      </c>
      <c r="O4" s="12" t="s">
        <v>334</v>
      </c>
      <c r="P4" s="11" t="s">
        <v>322</v>
      </c>
      <c r="Q4" s="12" t="s">
        <v>335</v>
      </c>
      <c r="R4" s="11" t="s">
        <v>322</v>
      </c>
      <c r="S4" s="11" t="s">
        <v>38</v>
      </c>
      <c r="T4" s="11" t="s">
        <v>38</v>
      </c>
      <c r="U4" s="17">
        <v>0.176</v>
      </c>
      <c r="V4" s="18"/>
      <c r="W4" s="11" t="s">
        <v>37</v>
      </c>
      <c r="X4" s="11" t="s">
        <v>24</v>
      </c>
    </row>
    <row r="5" s="2" customFormat="1" spans="1:24">
      <c r="A5" s="10">
        <v>4</v>
      </c>
      <c r="B5" s="11" t="s">
        <v>319</v>
      </c>
      <c r="C5" s="12" t="s">
        <v>336</v>
      </c>
      <c r="D5" s="11" t="s">
        <v>39</v>
      </c>
      <c r="E5" s="11" t="s">
        <v>39</v>
      </c>
      <c r="F5" s="11">
        <v>742</v>
      </c>
      <c r="G5" s="11">
        <v>152.19</v>
      </c>
      <c r="H5" s="11">
        <v>589.81</v>
      </c>
      <c r="I5" s="11">
        <v>1</v>
      </c>
      <c r="J5" s="11" t="s">
        <v>24</v>
      </c>
      <c r="K5" s="11"/>
      <c r="L5" s="11" t="s">
        <v>337</v>
      </c>
      <c r="M5" s="11" t="s">
        <v>323</v>
      </c>
      <c r="N5" s="11" t="s">
        <v>329</v>
      </c>
      <c r="O5" s="12" t="s">
        <v>330</v>
      </c>
      <c r="P5" s="11" t="s">
        <v>322</v>
      </c>
      <c r="Q5" s="12" t="s">
        <v>338</v>
      </c>
      <c r="R5" s="11" t="s">
        <v>322</v>
      </c>
      <c r="S5" s="11" t="s">
        <v>39</v>
      </c>
      <c r="T5" s="11" t="s">
        <v>39</v>
      </c>
      <c r="U5" s="17">
        <v>0.354</v>
      </c>
      <c r="V5" s="11"/>
      <c r="W5" s="11" t="s">
        <v>37</v>
      </c>
      <c r="X5" s="11" t="s">
        <v>24</v>
      </c>
    </row>
    <row r="6" s="2" customFormat="1" spans="1:24">
      <c r="A6" s="10">
        <v>5</v>
      </c>
      <c r="B6" s="11" t="s">
        <v>339</v>
      </c>
      <c r="C6" s="12" t="s">
        <v>340</v>
      </c>
      <c r="D6" s="11" t="s">
        <v>39</v>
      </c>
      <c r="E6" s="11" t="s">
        <v>39</v>
      </c>
      <c r="F6" s="11">
        <v>2235.19</v>
      </c>
      <c r="G6" s="11">
        <v>1151.2</v>
      </c>
      <c r="H6" s="11">
        <v>1083.99</v>
      </c>
      <c r="I6" s="11">
        <v>1</v>
      </c>
      <c r="J6" s="11" t="s">
        <v>24</v>
      </c>
      <c r="K6" s="11"/>
      <c r="L6" s="11" t="s">
        <v>337</v>
      </c>
      <c r="M6" s="11" t="s">
        <v>323</v>
      </c>
      <c r="N6" s="11" t="s">
        <v>341</v>
      </c>
      <c r="O6" s="12" t="s">
        <v>342</v>
      </c>
      <c r="P6" s="11" t="s">
        <v>322</v>
      </c>
      <c r="Q6" s="12" t="s">
        <v>343</v>
      </c>
      <c r="R6" s="11" t="s">
        <v>322</v>
      </c>
      <c r="S6" s="11" t="s">
        <v>39</v>
      </c>
      <c r="T6" s="11" t="s">
        <v>39</v>
      </c>
      <c r="U6" s="17">
        <v>0.462</v>
      </c>
      <c r="V6" s="18"/>
      <c r="W6" s="11" t="s">
        <v>37</v>
      </c>
      <c r="X6" s="11" t="s">
        <v>24</v>
      </c>
    </row>
    <row r="7" s="2" customFormat="1" spans="1:24">
      <c r="A7" s="10">
        <v>6</v>
      </c>
      <c r="B7" s="11"/>
      <c r="C7" s="12" t="s">
        <v>344</v>
      </c>
      <c r="D7" s="11" t="s">
        <v>40</v>
      </c>
      <c r="E7" s="11" t="s">
        <v>40</v>
      </c>
      <c r="F7" s="11"/>
      <c r="G7" s="11"/>
      <c r="H7" s="11"/>
      <c r="I7" s="11">
        <v>313.5</v>
      </c>
      <c r="J7" s="11" t="s">
        <v>41</v>
      </c>
      <c r="K7" s="11"/>
      <c r="L7" s="11" t="s">
        <v>40</v>
      </c>
      <c r="M7" s="11" t="s">
        <v>323</v>
      </c>
      <c r="N7" s="11" t="s">
        <v>345</v>
      </c>
      <c r="O7" s="12" t="s">
        <v>323</v>
      </c>
      <c r="P7" s="11" t="s">
        <v>322</v>
      </c>
      <c r="Q7" s="12" t="s">
        <v>346</v>
      </c>
      <c r="R7" s="11"/>
      <c r="S7" s="19" t="s">
        <v>40</v>
      </c>
      <c r="T7" s="11" t="s">
        <v>40</v>
      </c>
      <c r="U7" s="17">
        <v>313.5</v>
      </c>
      <c r="V7" s="11"/>
      <c r="W7" s="11" t="s">
        <v>37</v>
      </c>
      <c r="X7" s="11" t="s">
        <v>41</v>
      </c>
    </row>
    <row r="8" s="2" customFormat="1" spans="1:24">
      <c r="A8" s="10">
        <v>7</v>
      </c>
      <c r="B8" s="11" t="s">
        <v>319</v>
      </c>
      <c r="C8" s="12" t="s">
        <v>347</v>
      </c>
      <c r="D8" s="11" t="s">
        <v>348</v>
      </c>
      <c r="E8" s="11" t="s">
        <v>348</v>
      </c>
      <c r="F8" s="11">
        <v>11218.51</v>
      </c>
      <c r="G8" s="11">
        <v>6077</v>
      </c>
      <c r="H8" s="11">
        <v>5141.51</v>
      </c>
      <c r="I8" s="11">
        <v>1.5</v>
      </c>
      <c r="J8" s="11" t="s">
        <v>41</v>
      </c>
      <c r="K8" s="11"/>
      <c r="L8" s="11" t="s">
        <v>42</v>
      </c>
      <c r="M8" s="11" t="s">
        <v>349</v>
      </c>
      <c r="N8" s="11" t="s">
        <v>350</v>
      </c>
      <c r="O8" s="12" t="s">
        <v>351</v>
      </c>
      <c r="P8" s="11"/>
      <c r="Q8" s="12" t="s">
        <v>352</v>
      </c>
      <c r="R8" s="11" t="s">
        <v>322</v>
      </c>
      <c r="S8" s="11" t="s">
        <v>42</v>
      </c>
      <c r="T8" s="11" t="s">
        <v>43</v>
      </c>
      <c r="U8" s="17">
        <v>1.5</v>
      </c>
      <c r="V8" s="11" t="s">
        <v>353</v>
      </c>
      <c r="W8" s="11" t="s">
        <v>45</v>
      </c>
      <c r="X8" s="11" t="s">
        <v>41</v>
      </c>
    </row>
    <row r="9" s="2" customFormat="1" spans="1:24">
      <c r="A9" s="10">
        <v>8</v>
      </c>
      <c r="B9" s="11" t="s">
        <v>339</v>
      </c>
      <c r="C9" s="12" t="s">
        <v>354</v>
      </c>
      <c r="D9" s="11" t="s">
        <v>348</v>
      </c>
      <c r="E9" s="11" t="s">
        <v>348</v>
      </c>
      <c r="F9" s="11">
        <v>5040.21</v>
      </c>
      <c r="G9" s="11">
        <v>721.64</v>
      </c>
      <c r="H9" s="11">
        <v>4318.57</v>
      </c>
      <c r="I9" s="11">
        <v>8</v>
      </c>
      <c r="J9" s="11" t="s">
        <v>41</v>
      </c>
      <c r="K9" s="11"/>
      <c r="L9" s="11" t="s">
        <v>355</v>
      </c>
      <c r="M9" s="11" t="s">
        <v>323</v>
      </c>
      <c r="N9" s="11" t="s">
        <v>356</v>
      </c>
      <c r="O9" s="12" t="s">
        <v>357</v>
      </c>
      <c r="P9" s="11"/>
      <c r="Q9" s="12" t="s">
        <v>358</v>
      </c>
      <c r="R9" s="11" t="s">
        <v>322</v>
      </c>
      <c r="S9" s="11" t="s">
        <v>42</v>
      </c>
      <c r="T9" s="11" t="s">
        <v>43</v>
      </c>
      <c r="U9" s="17">
        <v>8</v>
      </c>
      <c r="V9" s="11" t="s">
        <v>353</v>
      </c>
      <c r="W9" s="11" t="s">
        <v>45</v>
      </c>
      <c r="X9" s="11" t="s">
        <v>41</v>
      </c>
    </row>
    <row r="10" s="2" customFormat="1" spans="1:24">
      <c r="A10" s="10">
        <v>9</v>
      </c>
      <c r="B10" s="11" t="s">
        <v>339</v>
      </c>
      <c r="C10" s="12" t="s">
        <v>359</v>
      </c>
      <c r="D10" s="11" t="s">
        <v>348</v>
      </c>
      <c r="E10" s="11" t="s">
        <v>348</v>
      </c>
      <c r="F10" s="11">
        <v>4352.03</v>
      </c>
      <c r="G10" s="11">
        <v>1994.57</v>
      </c>
      <c r="H10" s="11">
        <v>2357.46</v>
      </c>
      <c r="I10" s="11">
        <v>7</v>
      </c>
      <c r="J10" s="11" t="s">
        <v>41</v>
      </c>
      <c r="K10" s="11"/>
      <c r="L10" s="11" t="s">
        <v>355</v>
      </c>
      <c r="M10" s="11" t="s">
        <v>323</v>
      </c>
      <c r="N10" s="11" t="s">
        <v>360</v>
      </c>
      <c r="O10" s="12" t="s">
        <v>361</v>
      </c>
      <c r="P10" s="11"/>
      <c r="Q10" s="12" t="s">
        <v>362</v>
      </c>
      <c r="R10" s="11" t="s">
        <v>322</v>
      </c>
      <c r="S10" s="11" t="s">
        <v>42</v>
      </c>
      <c r="T10" s="11" t="s">
        <v>43</v>
      </c>
      <c r="U10" s="17">
        <v>7</v>
      </c>
      <c r="V10" s="11" t="s">
        <v>353</v>
      </c>
      <c r="W10" s="11" t="s">
        <v>45</v>
      </c>
      <c r="X10" s="11" t="s">
        <v>41</v>
      </c>
    </row>
    <row r="11" s="2" customFormat="1" spans="1:24">
      <c r="A11" s="10">
        <v>10</v>
      </c>
      <c r="B11" s="11" t="s">
        <v>319</v>
      </c>
      <c r="C11" s="12" t="s">
        <v>363</v>
      </c>
      <c r="D11" s="11" t="s">
        <v>348</v>
      </c>
      <c r="E11" s="11" t="s">
        <v>348</v>
      </c>
      <c r="F11" s="11">
        <v>127.27</v>
      </c>
      <c r="G11" s="11">
        <v>63.67</v>
      </c>
      <c r="H11" s="11">
        <v>63.6</v>
      </c>
      <c r="I11" s="11">
        <v>7</v>
      </c>
      <c r="J11" s="11" t="s">
        <v>41</v>
      </c>
      <c r="K11" s="11"/>
      <c r="L11" s="11" t="s">
        <v>355</v>
      </c>
      <c r="M11" s="11" t="s">
        <v>323</v>
      </c>
      <c r="N11" s="11" t="s">
        <v>329</v>
      </c>
      <c r="O11" s="12" t="s">
        <v>330</v>
      </c>
      <c r="P11" s="11"/>
      <c r="Q11" s="12" t="s">
        <v>364</v>
      </c>
      <c r="R11" s="11" t="s">
        <v>322</v>
      </c>
      <c r="S11" s="11" t="s">
        <v>42</v>
      </c>
      <c r="T11" s="11" t="s">
        <v>43</v>
      </c>
      <c r="U11" s="17">
        <v>7</v>
      </c>
      <c r="V11" s="11" t="s">
        <v>353</v>
      </c>
      <c r="W11" s="11" t="s">
        <v>45</v>
      </c>
      <c r="X11" s="11" t="s">
        <v>41</v>
      </c>
    </row>
    <row r="12" s="2" customFormat="1" spans="1:24">
      <c r="A12" s="10">
        <v>11</v>
      </c>
      <c r="B12" s="11" t="s">
        <v>339</v>
      </c>
      <c r="C12" s="12" t="s">
        <v>365</v>
      </c>
      <c r="D12" s="11" t="s">
        <v>348</v>
      </c>
      <c r="E12" s="11" t="s">
        <v>348</v>
      </c>
      <c r="F12" s="11">
        <v>32363.13</v>
      </c>
      <c r="G12" s="11">
        <v>17723.47</v>
      </c>
      <c r="H12" s="11">
        <v>14639.66</v>
      </c>
      <c r="I12" s="11">
        <v>7</v>
      </c>
      <c r="J12" s="11" t="s">
        <v>41</v>
      </c>
      <c r="K12" s="11"/>
      <c r="L12" s="11" t="s">
        <v>355</v>
      </c>
      <c r="M12" s="11" t="s">
        <v>323</v>
      </c>
      <c r="N12" s="11" t="s">
        <v>366</v>
      </c>
      <c r="O12" s="12" t="s">
        <v>367</v>
      </c>
      <c r="P12" s="11"/>
      <c r="Q12" s="12" t="s">
        <v>368</v>
      </c>
      <c r="R12" s="11" t="s">
        <v>322</v>
      </c>
      <c r="S12" s="11" t="s">
        <v>42</v>
      </c>
      <c r="T12" s="11" t="s">
        <v>43</v>
      </c>
      <c r="U12" s="17">
        <v>7</v>
      </c>
      <c r="V12" s="11" t="s">
        <v>353</v>
      </c>
      <c r="W12" s="11" t="s">
        <v>45</v>
      </c>
      <c r="X12" s="11" t="s">
        <v>41</v>
      </c>
    </row>
    <row r="13" s="2" customFormat="1" spans="1:24">
      <c r="A13" s="10">
        <v>12</v>
      </c>
      <c r="B13" s="11" t="s">
        <v>339</v>
      </c>
      <c r="C13" s="12" t="s">
        <v>369</v>
      </c>
      <c r="D13" s="11" t="s">
        <v>348</v>
      </c>
      <c r="E13" s="11" t="s">
        <v>348</v>
      </c>
      <c r="F13" s="11">
        <v>4658.93</v>
      </c>
      <c r="G13" s="11">
        <v>2445.97</v>
      </c>
      <c r="H13" s="11">
        <v>2212.96</v>
      </c>
      <c r="I13" s="11">
        <v>7</v>
      </c>
      <c r="J13" s="11" t="s">
        <v>41</v>
      </c>
      <c r="K13" s="11"/>
      <c r="L13" s="11" t="s">
        <v>355</v>
      </c>
      <c r="M13" s="11" t="s">
        <v>323</v>
      </c>
      <c r="N13" s="11" t="s">
        <v>370</v>
      </c>
      <c r="O13" s="12" t="s">
        <v>371</v>
      </c>
      <c r="P13" s="11"/>
      <c r="Q13" s="12" t="s">
        <v>372</v>
      </c>
      <c r="R13" s="11" t="s">
        <v>322</v>
      </c>
      <c r="S13" s="11" t="s">
        <v>42</v>
      </c>
      <c r="T13" s="11" t="s">
        <v>43</v>
      </c>
      <c r="U13" s="17">
        <v>7</v>
      </c>
      <c r="V13" s="11" t="s">
        <v>353</v>
      </c>
      <c r="W13" s="11" t="s">
        <v>45</v>
      </c>
      <c r="X13" s="11" t="s">
        <v>41</v>
      </c>
    </row>
    <row r="14" s="2" customFormat="1" spans="1:24">
      <c r="A14" s="10">
        <v>13</v>
      </c>
      <c r="B14" s="11" t="s">
        <v>319</v>
      </c>
      <c r="C14" s="12" t="s">
        <v>373</v>
      </c>
      <c r="D14" s="11" t="s">
        <v>348</v>
      </c>
      <c r="E14" s="11" t="s">
        <v>348</v>
      </c>
      <c r="F14" s="11">
        <v>14642.66</v>
      </c>
      <c r="G14" s="11">
        <v>8766.98</v>
      </c>
      <c r="H14" s="11">
        <v>5875.68</v>
      </c>
      <c r="I14" s="11">
        <v>7</v>
      </c>
      <c r="J14" s="11" t="s">
        <v>41</v>
      </c>
      <c r="K14" s="11"/>
      <c r="L14" s="11" t="s">
        <v>355</v>
      </c>
      <c r="M14" s="11" t="s">
        <v>323</v>
      </c>
      <c r="N14" s="11" t="s">
        <v>329</v>
      </c>
      <c r="O14" s="12" t="s">
        <v>330</v>
      </c>
      <c r="P14" s="11"/>
      <c r="Q14" s="12" t="s">
        <v>374</v>
      </c>
      <c r="R14" s="11" t="s">
        <v>322</v>
      </c>
      <c r="S14" s="11" t="s">
        <v>42</v>
      </c>
      <c r="T14" s="11" t="s">
        <v>43</v>
      </c>
      <c r="U14" s="17">
        <v>7</v>
      </c>
      <c r="V14" s="11" t="s">
        <v>353</v>
      </c>
      <c r="W14" s="11" t="s">
        <v>45</v>
      </c>
      <c r="X14" s="11" t="s">
        <v>41</v>
      </c>
    </row>
    <row r="15" s="2" customFormat="1" spans="1:24">
      <c r="A15" s="10">
        <v>14</v>
      </c>
      <c r="B15" s="11" t="s">
        <v>319</v>
      </c>
      <c r="C15" s="12" t="s">
        <v>375</v>
      </c>
      <c r="D15" s="11" t="s">
        <v>348</v>
      </c>
      <c r="E15" s="11" t="s">
        <v>348</v>
      </c>
      <c r="F15" s="11">
        <v>10216.29</v>
      </c>
      <c r="G15" s="11">
        <v>7489.22</v>
      </c>
      <c r="H15" s="11">
        <v>2727.07</v>
      </c>
      <c r="I15" s="11">
        <v>7</v>
      </c>
      <c r="J15" s="11" t="s">
        <v>41</v>
      </c>
      <c r="K15" s="11"/>
      <c r="L15" s="11" t="s">
        <v>355</v>
      </c>
      <c r="M15" s="11" t="s">
        <v>323</v>
      </c>
      <c r="N15" s="11" t="s">
        <v>329</v>
      </c>
      <c r="O15" s="12" t="s">
        <v>330</v>
      </c>
      <c r="P15" s="11"/>
      <c r="Q15" s="12" t="s">
        <v>376</v>
      </c>
      <c r="R15" s="11" t="s">
        <v>322</v>
      </c>
      <c r="S15" s="11" t="s">
        <v>42</v>
      </c>
      <c r="T15" s="11" t="s">
        <v>43</v>
      </c>
      <c r="U15" s="17">
        <v>7</v>
      </c>
      <c r="V15" s="11" t="s">
        <v>353</v>
      </c>
      <c r="W15" s="11" t="s">
        <v>45</v>
      </c>
      <c r="X15" s="11" t="s">
        <v>41</v>
      </c>
    </row>
    <row r="16" s="2" customFormat="1" spans="1:24">
      <c r="A16" s="10">
        <v>15</v>
      </c>
      <c r="B16" s="11" t="s">
        <v>377</v>
      </c>
      <c r="C16" s="12" t="s">
        <v>378</v>
      </c>
      <c r="D16" s="11" t="s">
        <v>348</v>
      </c>
      <c r="E16" s="11" t="s">
        <v>348</v>
      </c>
      <c r="F16" s="11">
        <v>19995.05</v>
      </c>
      <c r="G16" s="11">
        <v>18824.68</v>
      </c>
      <c r="H16" s="11">
        <v>1170.37</v>
      </c>
      <c r="I16" s="11">
        <v>7</v>
      </c>
      <c r="J16" s="11" t="s">
        <v>41</v>
      </c>
      <c r="K16" s="11"/>
      <c r="L16" s="11" t="s">
        <v>355</v>
      </c>
      <c r="M16" s="11" t="s">
        <v>323</v>
      </c>
      <c r="N16" s="11" t="s">
        <v>379</v>
      </c>
      <c r="O16" s="12" t="s">
        <v>380</v>
      </c>
      <c r="P16" s="11"/>
      <c r="Q16" s="12" t="s">
        <v>381</v>
      </c>
      <c r="R16" s="11" t="s">
        <v>322</v>
      </c>
      <c r="S16" s="11" t="s">
        <v>42</v>
      </c>
      <c r="T16" s="11" t="s">
        <v>43</v>
      </c>
      <c r="U16" s="17">
        <v>7</v>
      </c>
      <c r="V16" s="11" t="s">
        <v>353</v>
      </c>
      <c r="W16" s="11" t="s">
        <v>45</v>
      </c>
      <c r="X16" s="11" t="s">
        <v>41</v>
      </c>
    </row>
    <row r="17" s="2" customFormat="1" spans="1:24">
      <c r="A17" s="10">
        <v>16</v>
      </c>
      <c r="B17" s="11" t="s">
        <v>319</v>
      </c>
      <c r="C17" s="12" t="s">
        <v>382</v>
      </c>
      <c r="D17" s="11" t="s">
        <v>348</v>
      </c>
      <c r="E17" s="11" t="s">
        <v>348</v>
      </c>
      <c r="F17" s="11">
        <v>1257.88</v>
      </c>
      <c r="G17" s="11">
        <v>1137.62</v>
      </c>
      <c r="H17" s="11">
        <v>120.26</v>
      </c>
      <c r="I17" s="11">
        <v>1</v>
      </c>
      <c r="J17" s="11" t="s">
        <v>41</v>
      </c>
      <c r="K17" s="11"/>
      <c r="L17" s="11" t="s">
        <v>46</v>
      </c>
      <c r="M17" s="11" t="s">
        <v>349</v>
      </c>
      <c r="N17" s="11" t="s">
        <v>350</v>
      </c>
      <c r="O17" s="12" t="s">
        <v>351</v>
      </c>
      <c r="P17" s="11"/>
      <c r="Q17" s="12" t="s">
        <v>383</v>
      </c>
      <c r="R17" s="11" t="s">
        <v>322</v>
      </c>
      <c r="S17" s="11" t="s">
        <v>46</v>
      </c>
      <c r="T17" s="11" t="s">
        <v>47</v>
      </c>
      <c r="U17" s="17">
        <v>1</v>
      </c>
      <c r="V17" s="11" t="s">
        <v>384</v>
      </c>
      <c r="W17" s="11" t="s">
        <v>49</v>
      </c>
      <c r="X17" s="11" t="s">
        <v>41</v>
      </c>
    </row>
    <row r="18" s="2" customFormat="1" spans="1:24">
      <c r="A18" s="10">
        <v>17</v>
      </c>
      <c r="B18" s="11" t="s">
        <v>319</v>
      </c>
      <c r="C18" s="12" t="s">
        <v>385</v>
      </c>
      <c r="D18" s="11" t="s">
        <v>348</v>
      </c>
      <c r="E18" s="11" t="s">
        <v>348</v>
      </c>
      <c r="F18" s="11">
        <v>619.53</v>
      </c>
      <c r="G18" s="11">
        <v>589.47</v>
      </c>
      <c r="H18" s="11">
        <v>30.06</v>
      </c>
      <c r="I18" s="11">
        <v>5</v>
      </c>
      <c r="J18" s="11" t="s">
        <v>41</v>
      </c>
      <c r="K18" s="11"/>
      <c r="L18" s="11" t="s">
        <v>386</v>
      </c>
      <c r="M18" s="11" t="s">
        <v>323</v>
      </c>
      <c r="N18" s="11" t="s">
        <v>387</v>
      </c>
      <c r="O18" s="12" t="s">
        <v>388</v>
      </c>
      <c r="P18" s="11"/>
      <c r="Q18" s="12" t="s">
        <v>389</v>
      </c>
      <c r="R18" s="11" t="s">
        <v>322</v>
      </c>
      <c r="S18" s="11" t="s">
        <v>46</v>
      </c>
      <c r="T18" s="11" t="s">
        <v>47</v>
      </c>
      <c r="U18" s="17">
        <v>5</v>
      </c>
      <c r="V18" s="11" t="s">
        <v>384</v>
      </c>
      <c r="W18" s="11" t="s">
        <v>49</v>
      </c>
      <c r="X18" s="11" t="s">
        <v>41</v>
      </c>
    </row>
    <row r="19" s="2" customFormat="1" spans="1:24">
      <c r="A19" s="10">
        <v>18</v>
      </c>
      <c r="B19" s="11" t="s">
        <v>319</v>
      </c>
      <c r="C19" s="12" t="s">
        <v>390</v>
      </c>
      <c r="D19" s="11" t="s">
        <v>50</v>
      </c>
      <c r="E19" s="11" t="s">
        <v>50</v>
      </c>
      <c r="F19" s="11">
        <v>3.54</v>
      </c>
      <c r="G19" s="11">
        <v>1.76</v>
      </c>
      <c r="H19" s="11">
        <v>1.78</v>
      </c>
      <c r="I19" s="11">
        <v>1</v>
      </c>
      <c r="J19" s="11" t="s">
        <v>24</v>
      </c>
      <c r="K19" s="11"/>
      <c r="L19" s="11" t="s">
        <v>322</v>
      </c>
      <c r="M19" s="11" t="s">
        <v>323</v>
      </c>
      <c r="N19" s="11" t="s">
        <v>350</v>
      </c>
      <c r="O19" s="12" t="s">
        <v>351</v>
      </c>
      <c r="P19" s="11" t="s">
        <v>322</v>
      </c>
      <c r="Q19" s="12" t="s">
        <v>391</v>
      </c>
      <c r="R19" s="11" t="s">
        <v>322</v>
      </c>
      <c r="S19" s="11" t="s">
        <v>50</v>
      </c>
      <c r="T19" s="11" t="s">
        <v>50</v>
      </c>
      <c r="U19" s="17">
        <v>0.5</v>
      </c>
      <c r="V19" s="18"/>
      <c r="W19" s="11" t="s">
        <v>37</v>
      </c>
      <c r="X19" s="11" t="s">
        <v>24</v>
      </c>
    </row>
    <row r="20" s="2" customFormat="1" spans="1:24">
      <c r="A20" s="10">
        <v>19</v>
      </c>
      <c r="B20" s="11" t="s">
        <v>319</v>
      </c>
      <c r="C20" s="12" t="s">
        <v>392</v>
      </c>
      <c r="D20" s="11" t="s">
        <v>50</v>
      </c>
      <c r="E20" s="11" t="s">
        <v>50</v>
      </c>
      <c r="F20" s="11">
        <v>3069.73</v>
      </c>
      <c r="G20" s="11">
        <v>1125.46</v>
      </c>
      <c r="H20" s="11">
        <v>1944.27</v>
      </c>
      <c r="I20" s="11">
        <v>1</v>
      </c>
      <c r="J20" s="11" t="s">
        <v>24</v>
      </c>
      <c r="K20" s="11"/>
      <c r="L20" s="11" t="s">
        <v>322</v>
      </c>
      <c r="M20" s="11" t="s">
        <v>323</v>
      </c>
      <c r="N20" s="11" t="s">
        <v>329</v>
      </c>
      <c r="O20" s="12" t="s">
        <v>330</v>
      </c>
      <c r="P20" s="11" t="s">
        <v>322</v>
      </c>
      <c r="Q20" s="12" t="s">
        <v>393</v>
      </c>
      <c r="R20" s="11" t="s">
        <v>322</v>
      </c>
      <c r="S20" s="11" t="s">
        <v>50</v>
      </c>
      <c r="T20" s="11" t="s">
        <v>50</v>
      </c>
      <c r="U20" s="17">
        <v>0.1</v>
      </c>
      <c r="V20" s="18"/>
      <c r="W20" s="11" t="s">
        <v>37</v>
      </c>
      <c r="X20" s="11" t="s">
        <v>24</v>
      </c>
    </row>
    <row r="21" s="2" customFormat="1" spans="1:24">
      <c r="A21" s="10">
        <v>20</v>
      </c>
      <c r="B21" s="11" t="s">
        <v>339</v>
      </c>
      <c r="C21" s="12" t="s">
        <v>394</v>
      </c>
      <c r="D21" s="11" t="s">
        <v>50</v>
      </c>
      <c r="E21" s="11" t="s">
        <v>50</v>
      </c>
      <c r="F21" s="11">
        <v>367.88</v>
      </c>
      <c r="G21" s="11">
        <v>144.82</v>
      </c>
      <c r="H21" s="11">
        <v>223.06</v>
      </c>
      <c r="I21" s="11">
        <v>1</v>
      </c>
      <c r="J21" s="11" t="s">
        <v>24</v>
      </c>
      <c r="K21" s="11"/>
      <c r="L21" s="11" t="s">
        <v>322</v>
      </c>
      <c r="M21" s="11" t="s">
        <v>323</v>
      </c>
      <c r="N21" s="11" t="s">
        <v>360</v>
      </c>
      <c r="O21" s="12" t="s">
        <v>361</v>
      </c>
      <c r="P21" s="11" t="s">
        <v>322</v>
      </c>
      <c r="Q21" s="12" t="s">
        <v>395</v>
      </c>
      <c r="R21" s="11" t="s">
        <v>322</v>
      </c>
      <c r="S21" s="11" t="s">
        <v>50</v>
      </c>
      <c r="T21" s="11" t="s">
        <v>50</v>
      </c>
      <c r="U21" s="17">
        <v>0.1</v>
      </c>
      <c r="V21" s="18"/>
      <c r="W21" s="11" t="s">
        <v>37</v>
      </c>
      <c r="X21" s="11" t="s">
        <v>24</v>
      </c>
    </row>
    <row r="22" s="2" customFormat="1" spans="1:24">
      <c r="A22" s="10">
        <v>21</v>
      </c>
      <c r="B22" s="11" t="s">
        <v>339</v>
      </c>
      <c r="C22" s="12" t="s">
        <v>396</v>
      </c>
      <c r="D22" s="11" t="s">
        <v>397</v>
      </c>
      <c r="E22" s="11" t="s">
        <v>397</v>
      </c>
      <c r="F22" s="11">
        <v>1636.79</v>
      </c>
      <c r="G22" s="11">
        <v>49.1</v>
      </c>
      <c r="H22" s="11">
        <v>1587.69</v>
      </c>
      <c r="I22" s="11">
        <v>1</v>
      </c>
      <c r="J22" s="11" t="s">
        <v>24</v>
      </c>
      <c r="K22" s="11"/>
      <c r="L22" s="11" t="s">
        <v>398</v>
      </c>
      <c r="M22" s="11" t="s">
        <v>323</v>
      </c>
      <c r="N22" s="11" t="s">
        <v>399</v>
      </c>
      <c r="O22" s="12" t="s">
        <v>400</v>
      </c>
      <c r="P22" s="11" t="s">
        <v>322</v>
      </c>
      <c r="Q22" s="12" t="s">
        <v>401</v>
      </c>
      <c r="R22" s="11" t="s">
        <v>322</v>
      </c>
      <c r="S22" s="11" t="s">
        <v>402</v>
      </c>
      <c r="T22" s="11" t="s">
        <v>51</v>
      </c>
      <c r="U22" s="17">
        <v>43</v>
      </c>
      <c r="V22" s="18"/>
      <c r="W22" s="11" t="s">
        <v>37</v>
      </c>
      <c r="X22" s="11" t="s">
        <v>24</v>
      </c>
    </row>
    <row r="23" s="2" customFormat="1" spans="1:24">
      <c r="A23" s="10">
        <v>22</v>
      </c>
      <c r="B23" s="11" t="s">
        <v>339</v>
      </c>
      <c r="C23" s="12" t="s">
        <v>403</v>
      </c>
      <c r="D23" s="11" t="s">
        <v>397</v>
      </c>
      <c r="E23" s="11" t="s">
        <v>397</v>
      </c>
      <c r="F23" s="11">
        <v>889.11</v>
      </c>
      <c r="G23" s="11">
        <v>122.47</v>
      </c>
      <c r="H23" s="11">
        <v>766.64</v>
      </c>
      <c r="I23" s="11">
        <v>1</v>
      </c>
      <c r="J23" s="11" t="s">
        <v>24</v>
      </c>
      <c r="K23" s="11"/>
      <c r="L23" s="11" t="s">
        <v>398</v>
      </c>
      <c r="M23" s="11" t="s">
        <v>323</v>
      </c>
      <c r="N23" s="11" t="s">
        <v>324</v>
      </c>
      <c r="O23" s="12" t="s">
        <v>325</v>
      </c>
      <c r="P23" s="11" t="s">
        <v>322</v>
      </c>
      <c r="Q23" s="12" t="s">
        <v>404</v>
      </c>
      <c r="R23" s="11" t="s">
        <v>322</v>
      </c>
      <c r="S23" s="11" t="s">
        <v>402</v>
      </c>
      <c r="T23" s="11" t="s">
        <v>51</v>
      </c>
      <c r="U23" s="17">
        <v>65.5</v>
      </c>
      <c r="V23" s="18"/>
      <c r="W23" s="11" t="s">
        <v>37</v>
      </c>
      <c r="X23" s="11" t="s">
        <v>24</v>
      </c>
    </row>
    <row r="24" s="2" customFormat="1" spans="1:24">
      <c r="A24" s="10">
        <v>23</v>
      </c>
      <c r="B24" s="11" t="s">
        <v>319</v>
      </c>
      <c r="C24" s="12" t="s">
        <v>405</v>
      </c>
      <c r="D24" s="11" t="s">
        <v>397</v>
      </c>
      <c r="E24" s="11" t="s">
        <v>397</v>
      </c>
      <c r="F24" s="11">
        <v>3327.08</v>
      </c>
      <c r="G24" s="11">
        <v>145.03</v>
      </c>
      <c r="H24" s="11">
        <v>3182.05</v>
      </c>
      <c r="I24" s="11">
        <v>1</v>
      </c>
      <c r="J24" s="11" t="s">
        <v>24</v>
      </c>
      <c r="K24" s="11"/>
      <c r="L24" s="11" t="s">
        <v>406</v>
      </c>
      <c r="M24" s="11" t="s">
        <v>323</v>
      </c>
      <c r="N24" s="11" t="s">
        <v>350</v>
      </c>
      <c r="O24" s="12" t="s">
        <v>407</v>
      </c>
      <c r="P24" s="11" t="s">
        <v>322</v>
      </c>
      <c r="Q24" s="12" t="s">
        <v>408</v>
      </c>
      <c r="R24" s="11" t="s">
        <v>322</v>
      </c>
      <c r="S24" s="11" t="s">
        <v>402</v>
      </c>
      <c r="T24" s="11" t="s">
        <v>51</v>
      </c>
      <c r="U24" s="17">
        <v>69</v>
      </c>
      <c r="V24" s="18"/>
      <c r="W24" s="11" t="s">
        <v>37</v>
      </c>
      <c r="X24" s="11" t="s">
        <v>24</v>
      </c>
    </row>
    <row r="25" s="2" customFormat="1" spans="1:24">
      <c r="A25" s="10">
        <v>24</v>
      </c>
      <c r="B25" s="11" t="s">
        <v>339</v>
      </c>
      <c r="C25" s="12" t="s">
        <v>409</v>
      </c>
      <c r="D25" s="11" t="s">
        <v>397</v>
      </c>
      <c r="E25" s="11" t="s">
        <v>397</v>
      </c>
      <c r="F25" s="11">
        <v>1914.83</v>
      </c>
      <c r="G25" s="11">
        <v>169.79</v>
      </c>
      <c r="H25" s="11">
        <v>1745.04</v>
      </c>
      <c r="I25" s="11">
        <v>1</v>
      </c>
      <c r="J25" s="11" t="s">
        <v>24</v>
      </c>
      <c r="K25" s="11"/>
      <c r="L25" s="11" t="s">
        <v>406</v>
      </c>
      <c r="M25" s="11" t="s">
        <v>323</v>
      </c>
      <c r="N25" s="11" t="s">
        <v>341</v>
      </c>
      <c r="O25" s="12" t="s">
        <v>342</v>
      </c>
      <c r="P25" s="11" t="s">
        <v>322</v>
      </c>
      <c r="Q25" s="12" t="s">
        <v>410</v>
      </c>
      <c r="R25" s="11" t="s">
        <v>322</v>
      </c>
      <c r="S25" s="11" t="s">
        <v>402</v>
      </c>
      <c r="T25" s="11" t="s">
        <v>51</v>
      </c>
      <c r="U25" s="17">
        <v>68.5</v>
      </c>
      <c r="V25" s="18"/>
      <c r="W25" s="11" t="s">
        <v>37</v>
      </c>
      <c r="X25" s="11" t="s">
        <v>24</v>
      </c>
    </row>
    <row r="26" s="2" customFormat="1" spans="1:24">
      <c r="A26" s="10">
        <v>25</v>
      </c>
      <c r="B26" s="11" t="s">
        <v>319</v>
      </c>
      <c r="C26" s="12" t="s">
        <v>411</v>
      </c>
      <c r="D26" s="11" t="s">
        <v>397</v>
      </c>
      <c r="E26" s="11" t="s">
        <v>397</v>
      </c>
      <c r="F26" s="11">
        <v>1662.88</v>
      </c>
      <c r="G26" s="11">
        <v>362.16</v>
      </c>
      <c r="H26" s="11">
        <v>1300.72</v>
      </c>
      <c r="I26" s="11">
        <v>1</v>
      </c>
      <c r="J26" s="11" t="s">
        <v>24</v>
      </c>
      <c r="K26" s="11"/>
      <c r="L26" s="11" t="s">
        <v>406</v>
      </c>
      <c r="M26" s="11" t="s">
        <v>323</v>
      </c>
      <c r="N26" s="11" t="s">
        <v>412</v>
      </c>
      <c r="O26" s="12" t="s">
        <v>413</v>
      </c>
      <c r="P26" s="11" t="s">
        <v>322</v>
      </c>
      <c r="Q26" s="12" t="s">
        <v>414</v>
      </c>
      <c r="R26" s="11" t="s">
        <v>322</v>
      </c>
      <c r="S26" s="11" t="s">
        <v>402</v>
      </c>
      <c r="T26" s="11" t="s">
        <v>51</v>
      </c>
      <c r="U26" s="17">
        <v>67.5</v>
      </c>
      <c r="V26" s="18"/>
      <c r="W26" s="11" t="s">
        <v>37</v>
      </c>
      <c r="X26" s="11" t="s">
        <v>24</v>
      </c>
    </row>
    <row r="27" s="2" customFormat="1" spans="1:24">
      <c r="A27" s="10">
        <v>26</v>
      </c>
      <c r="B27" s="11" t="s">
        <v>339</v>
      </c>
      <c r="C27" s="12" t="s">
        <v>415</v>
      </c>
      <c r="D27" s="11" t="s">
        <v>52</v>
      </c>
      <c r="E27" s="11" t="s">
        <v>52</v>
      </c>
      <c r="F27" s="11">
        <v>1216.96</v>
      </c>
      <c r="G27" s="11">
        <v>266.04</v>
      </c>
      <c r="H27" s="11">
        <v>950.92</v>
      </c>
      <c r="I27" s="11">
        <v>1</v>
      </c>
      <c r="J27" s="11" t="s">
        <v>24</v>
      </c>
      <c r="K27" s="11"/>
      <c r="L27" s="11" t="s">
        <v>416</v>
      </c>
      <c r="M27" s="11" t="s">
        <v>323</v>
      </c>
      <c r="N27" s="11" t="s">
        <v>356</v>
      </c>
      <c r="O27" s="12" t="s">
        <v>357</v>
      </c>
      <c r="P27" s="11" t="s">
        <v>322</v>
      </c>
      <c r="Q27" s="12" t="s">
        <v>417</v>
      </c>
      <c r="R27" s="11" t="s">
        <v>322</v>
      </c>
      <c r="S27" s="11" t="s">
        <v>418</v>
      </c>
      <c r="T27" s="11" t="s">
        <v>52</v>
      </c>
      <c r="U27" s="17"/>
      <c r="V27" s="18"/>
      <c r="W27" s="11" t="s">
        <v>54</v>
      </c>
      <c r="X27" s="11" t="s">
        <v>24</v>
      </c>
    </row>
    <row r="28" s="2" customFormat="1" spans="1:24">
      <c r="A28" s="10">
        <v>27</v>
      </c>
      <c r="B28" s="11" t="s">
        <v>339</v>
      </c>
      <c r="C28" s="12" t="s">
        <v>419</v>
      </c>
      <c r="D28" s="11" t="s">
        <v>52</v>
      </c>
      <c r="E28" s="11" t="s">
        <v>52</v>
      </c>
      <c r="F28" s="11">
        <v>14935.51</v>
      </c>
      <c r="G28" s="11">
        <v>448.06</v>
      </c>
      <c r="H28" s="11">
        <v>14487.45</v>
      </c>
      <c r="I28" s="11">
        <v>1</v>
      </c>
      <c r="J28" s="11" t="s">
        <v>24</v>
      </c>
      <c r="K28" s="11"/>
      <c r="L28" s="11" t="s">
        <v>53</v>
      </c>
      <c r="M28" s="11" t="s">
        <v>323</v>
      </c>
      <c r="N28" s="11" t="s">
        <v>420</v>
      </c>
      <c r="O28" s="12" t="s">
        <v>421</v>
      </c>
      <c r="P28" s="11" t="s">
        <v>322</v>
      </c>
      <c r="Q28" s="12" t="s">
        <v>422</v>
      </c>
      <c r="R28" s="11" t="s">
        <v>322</v>
      </c>
      <c r="S28" s="11" t="s">
        <v>53</v>
      </c>
      <c r="T28" s="11" t="s">
        <v>52</v>
      </c>
      <c r="U28" s="17"/>
      <c r="V28" s="18"/>
      <c r="W28" s="11" t="s">
        <v>54</v>
      </c>
      <c r="X28" s="11" t="s">
        <v>24</v>
      </c>
    </row>
    <row r="29" s="2" customFormat="1" spans="1:24">
      <c r="A29" s="10">
        <v>28</v>
      </c>
      <c r="B29" s="11" t="s">
        <v>339</v>
      </c>
      <c r="C29" s="12" t="s">
        <v>423</v>
      </c>
      <c r="D29" s="11" t="s">
        <v>52</v>
      </c>
      <c r="E29" s="11" t="s">
        <v>52</v>
      </c>
      <c r="F29" s="11">
        <v>7981.51</v>
      </c>
      <c r="G29" s="11">
        <v>239.45</v>
      </c>
      <c r="H29" s="11">
        <v>7742.06</v>
      </c>
      <c r="I29" s="11">
        <v>1</v>
      </c>
      <c r="J29" s="11" t="s">
        <v>24</v>
      </c>
      <c r="K29" s="11"/>
      <c r="L29" s="11" t="s">
        <v>53</v>
      </c>
      <c r="M29" s="11" t="s">
        <v>323</v>
      </c>
      <c r="N29" s="11" t="s">
        <v>424</v>
      </c>
      <c r="O29" s="12" t="s">
        <v>425</v>
      </c>
      <c r="P29" s="11" t="s">
        <v>322</v>
      </c>
      <c r="Q29" s="12" t="s">
        <v>426</v>
      </c>
      <c r="R29" s="11" t="s">
        <v>322</v>
      </c>
      <c r="S29" s="11" t="s">
        <v>53</v>
      </c>
      <c r="T29" s="11" t="s">
        <v>52</v>
      </c>
      <c r="U29" s="17"/>
      <c r="V29" s="18"/>
      <c r="W29" s="11" t="s">
        <v>54</v>
      </c>
      <c r="X29" s="11" t="s">
        <v>24</v>
      </c>
    </row>
    <row r="30" s="3" customFormat="1" spans="1:24">
      <c r="A30" s="10">
        <v>29</v>
      </c>
      <c r="B30" s="13" t="s">
        <v>339</v>
      </c>
      <c r="C30" s="14" t="s">
        <v>427</v>
      </c>
      <c r="D30" s="13" t="s">
        <v>52</v>
      </c>
      <c r="E30" s="13" t="s">
        <v>52</v>
      </c>
      <c r="F30" s="13">
        <v>33042.06</v>
      </c>
      <c r="G30" s="13">
        <v>991.26</v>
      </c>
      <c r="H30" s="13">
        <v>32050.8</v>
      </c>
      <c r="I30" s="13">
        <v>1</v>
      </c>
      <c r="J30" s="13" t="s">
        <v>24</v>
      </c>
      <c r="K30" s="13"/>
      <c r="L30" s="13" t="s">
        <v>53</v>
      </c>
      <c r="M30" s="13" t="s">
        <v>428</v>
      </c>
      <c r="N30" s="13" t="s">
        <v>429</v>
      </c>
      <c r="O30" s="14" t="s">
        <v>430</v>
      </c>
      <c r="P30" s="13" t="s">
        <v>431</v>
      </c>
      <c r="Q30" s="14" t="s">
        <v>432</v>
      </c>
      <c r="R30" s="13" t="s">
        <v>322</v>
      </c>
      <c r="S30" s="13" t="s">
        <v>433</v>
      </c>
      <c r="T30" s="13" t="s">
        <v>52</v>
      </c>
      <c r="U30" s="20">
        <v>196.5</v>
      </c>
      <c r="V30" s="21" t="s">
        <v>434</v>
      </c>
      <c r="W30" s="13" t="s">
        <v>55</v>
      </c>
      <c r="X30" s="13" t="s">
        <v>24</v>
      </c>
    </row>
    <row r="31" s="2" customFormat="1" spans="1:24">
      <c r="A31" s="10">
        <v>30</v>
      </c>
      <c r="B31" s="11" t="s">
        <v>319</v>
      </c>
      <c r="C31" s="12" t="s">
        <v>435</v>
      </c>
      <c r="D31" s="11" t="s">
        <v>52</v>
      </c>
      <c r="E31" s="11" t="s">
        <v>52</v>
      </c>
      <c r="F31" s="11">
        <v>9429.35</v>
      </c>
      <c r="G31" s="11">
        <v>282.88</v>
      </c>
      <c r="H31" s="11">
        <v>9146.47</v>
      </c>
      <c r="I31" s="11">
        <v>1</v>
      </c>
      <c r="J31" s="11" t="s">
        <v>24</v>
      </c>
      <c r="K31" s="11"/>
      <c r="L31" s="11" t="s">
        <v>53</v>
      </c>
      <c r="M31" s="11" t="s">
        <v>323</v>
      </c>
      <c r="N31" s="11" t="s">
        <v>436</v>
      </c>
      <c r="O31" s="12" t="s">
        <v>437</v>
      </c>
      <c r="P31" s="11" t="s">
        <v>322</v>
      </c>
      <c r="Q31" s="12" t="s">
        <v>438</v>
      </c>
      <c r="R31" s="11" t="s">
        <v>322</v>
      </c>
      <c r="S31" s="11" t="s">
        <v>53</v>
      </c>
      <c r="T31" s="11" t="s">
        <v>52</v>
      </c>
      <c r="U31" s="17"/>
      <c r="V31" s="18"/>
      <c r="W31" s="11" t="s">
        <v>54</v>
      </c>
      <c r="X31" s="11" t="s">
        <v>24</v>
      </c>
    </row>
    <row r="32" s="2" customFormat="1" spans="1:24">
      <c r="A32" s="10">
        <v>31</v>
      </c>
      <c r="B32" s="11" t="s">
        <v>319</v>
      </c>
      <c r="C32" s="12" t="s">
        <v>439</v>
      </c>
      <c r="D32" s="11" t="s">
        <v>52</v>
      </c>
      <c r="E32" s="11" t="s">
        <v>52</v>
      </c>
      <c r="F32" s="11">
        <v>9429.34</v>
      </c>
      <c r="G32" s="11">
        <v>282.88</v>
      </c>
      <c r="H32" s="11">
        <v>9146.46</v>
      </c>
      <c r="I32" s="11">
        <v>1</v>
      </c>
      <c r="J32" s="11" t="s">
        <v>24</v>
      </c>
      <c r="K32" s="11"/>
      <c r="L32" s="11" t="s">
        <v>53</v>
      </c>
      <c r="M32" s="11" t="s">
        <v>323</v>
      </c>
      <c r="N32" s="11" t="s">
        <v>436</v>
      </c>
      <c r="O32" s="12" t="s">
        <v>437</v>
      </c>
      <c r="P32" s="11" t="s">
        <v>322</v>
      </c>
      <c r="Q32" s="12" t="s">
        <v>440</v>
      </c>
      <c r="R32" s="11" t="s">
        <v>322</v>
      </c>
      <c r="S32" s="11" t="s">
        <v>53</v>
      </c>
      <c r="T32" s="11" t="s">
        <v>52</v>
      </c>
      <c r="U32" s="17"/>
      <c r="V32" s="18"/>
      <c r="W32" s="11" t="s">
        <v>54</v>
      </c>
      <c r="X32" s="11" t="s">
        <v>24</v>
      </c>
    </row>
    <row r="33" s="2" customFormat="1" spans="1:24">
      <c r="A33" s="10">
        <v>32</v>
      </c>
      <c r="B33" s="11" t="s">
        <v>339</v>
      </c>
      <c r="C33" s="12" t="s">
        <v>441</v>
      </c>
      <c r="D33" s="11" t="s">
        <v>52</v>
      </c>
      <c r="E33" s="11" t="s">
        <v>52</v>
      </c>
      <c r="F33" s="11">
        <v>13660.01</v>
      </c>
      <c r="G33" s="11">
        <v>1162.46</v>
      </c>
      <c r="H33" s="11">
        <v>12497.55</v>
      </c>
      <c r="I33" s="11">
        <v>1</v>
      </c>
      <c r="J33" s="11" t="s">
        <v>24</v>
      </c>
      <c r="K33" s="11"/>
      <c r="L33" s="11" t="s">
        <v>53</v>
      </c>
      <c r="M33" s="11" t="s">
        <v>323</v>
      </c>
      <c r="N33" s="11" t="s">
        <v>442</v>
      </c>
      <c r="O33" s="12" t="s">
        <v>443</v>
      </c>
      <c r="P33" s="11" t="s">
        <v>322</v>
      </c>
      <c r="Q33" s="12" t="s">
        <v>444</v>
      </c>
      <c r="R33" s="11" t="s">
        <v>322</v>
      </c>
      <c r="S33" s="11" t="s">
        <v>53</v>
      </c>
      <c r="T33" s="11" t="s">
        <v>52</v>
      </c>
      <c r="U33" s="17"/>
      <c r="V33" s="18"/>
      <c r="W33" s="11" t="s">
        <v>54</v>
      </c>
      <c r="X33" s="11" t="s">
        <v>24</v>
      </c>
    </row>
    <row r="34" s="2" customFormat="1" spans="1:25">
      <c r="A34" s="10">
        <v>33</v>
      </c>
      <c r="B34" s="11" t="s">
        <v>339</v>
      </c>
      <c r="C34" s="12" t="s">
        <v>445</v>
      </c>
      <c r="D34" s="11" t="s">
        <v>52</v>
      </c>
      <c r="E34" s="11" t="s">
        <v>52</v>
      </c>
      <c r="F34" s="11">
        <v>7581.17</v>
      </c>
      <c r="G34" s="11">
        <v>227.43</v>
      </c>
      <c r="H34" s="11">
        <v>7353.74</v>
      </c>
      <c r="I34" s="11">
        <v>1</v>
      </c>
      <c r="J34" s="11" t="s">
        <v>24</v>
      </c>
      <c r="K34" s="11"/>
      <c r="L34" s="11" t="s">
        <v>446</v>
      </c>
      <c r="M34" s="11" t="s">
        <v>323</v>
      </c>
      <c r="N34" s="11" t="s">
        <v>447</v>
      </c>
      <c r="O34" s="12" t="s">
        <v>448</v>
      </c>
      <c r="P34" s="11" t="s">
        <v>322</v>
      </c>
      <c r="Q34" s="12" t="s">
        <v>449</v>
      </c>
      <c r="R34" s="11" t="s">
        <v>322</v>
      </c>
      <c r="S34" s="11" t="s">
        <v>53</v>
      </c>
      <c r="T34" s="11" t="s">
        <v>52</v>
      </c>
      <c r="U34" s="17"/>
      <c r="V34" s="18"/>
      <c r="W34" s="11" t="s">
        <v>54</v>
      </c>
      <c r="X34" s="11" t="s">
        <v>24</v>
      </c>
      <c r="Y34" s="2" t="s">
        <v>450</v>
      </c>
    </row>
    <row r="35" s="2" customFormat="1" spans="1:25">
      <c r="A35" s="10">
        <v>34</v>
      </c>
      <c r="B35" s="11" t="s">
        <v>339</v>
      </c>
      <c r="C35" s="12" t="s">
        <v>451</v>
      </c>
      <c r="D35" s="11" t="s">
        <v>52</v>
      </c>
      <c r="E35" s="11" t="s">
        <v>52</v>
      </c>
      <c r="F35" s="11">
        <v>18281.78</v>
      </c>
      <c r="G35" s="11">
        <v>548.45</v>
      </c>
      <c r="H35" s="11">
        <v>17733.33</v>
      </c>
      <c r="I35" s="11">
        <v>1</v>
      </c>
      <c r="J35" s="11" t="s">
        <v>24</v>
      </c>
      <c r="K35" s="11"/>
      <c r="L35" s="11" t="s">
        <v>446</v>
      </c>
      <c r="M35" s="11" t="s">
        <v>323</v>
      </c>
      <c r="N35" s="11" t="s">
        <v>452</v>
      </c>
      <c r="O35" s="12" t="s">
        <v>453</v>
      </c>
      <c r="P35" s="11" t="s">
        <v>322</v>
      </c>
      <c r="Q35" s="12" t="s">
        <v>454</v>
      </c>
      <c r="R35" s="11" t="s">
        <v>322</v>
      </c>
      <c r="S35" s="11" t="s">
        <v>53</v>
      </c>
      <c r="T35" s="11" t="s">
        <v>52</v>
      </c>
      <c r="U35" s="17"/>
      <c r="V35" s="11"/>
      <c r="W35" s="11" t="s">
        <v>54</v>
      </c>
      <c r="X35" s="11" t="s">
        <v>24</v>
      </c>
      <c r="Y35" s="2" t="s">
        <v>450</v>
      </c>
    </row>
    <row r="36" s="2" customFormat="1" spans="1:25">
      <c r="A36" s="10">
        <v>35</v>
      </c>
      <c r="B36" s="11" t="s">
        <v>319</v>
      </c>
      <c r="C36" s="12" t="s">
        <v>455</v>
      </c>
      <c r="D36" s="11" t="s">
        <v>52</v>
      </c>
      <c r="E36" s="11" t="s">
        <v>52</v>
      </c>
      <c r="F36" s="11">
        <v>15307.93</v>
      </c>
      <c r="G36" s="11">
        <v>459.24</v>
      </c>
      <c r="H36" s="11">
        <v>14848.69</v>
      </c>
      <c r="I36" s="11">
        <v>1</v>
      </c>
      <c r="J36" s="11" t="s">
        <v>24</v>
      </c>
      <c r="K36" s="11"/>
      <c r="L36" s="11" t="s">
        <v>446</v>
      </c>
      <c r="M36" s="11" t="s">
        <v>323</v>
      </c>
      <c r="N36" s="11" t="s">
        <v>436</v>
      </c>
      <c r="O36" s="12" t="s">
        <v>437</v>
      </c>
      <c r="P36" s="11" t="s">
        <v>322</v>
      </c>
      <c r="Q36" s="12" t="s">
        <v>456</v>
      </c>
      <c r="R36" s="11" t="s">
        <v>322</v>
      </c>
      <c r="S36" s="13" t="s">
        <v>56</v>
      </c>
      <c r="T36" s="11" t="s">
        <v>52</v>
      </c>
      <c r="U36" s="17"/>
      <c r="V36" s="11"/>
      <c r="W36" s="11" t="s">
        <v>54</v>
      </c>
      <c r="X36" s="11" t="s">
        <v>24</v>
      </c>
      <c r="Y36" s="2" t="s">
        <v>457</v>
      </c>
    </row>
    <row r="37" s="2" customFormat="1" spans="1:25">
      <c r="A37" s="10">
        <v>36</v>
      </c>
      <c r="B37" s="11" t="s">
        <v>339</v>
      </c>
      <c r="C37" s="12" t="s">
        <v>458</v>
      </c>
      <c r="D37" s="11" t="s">
        <v>52</v>
      </c>
      <c r="E37" s="11" t="s">
        <v>52</v>
      </c>
      <c r="F37" s="11">
        <v>11026.74</v>
      </c>
      <c r="G37" s="11">
        <v>2556.59</v>
      </c>
      <c r="H37" s="11">
        <v>8470.15</v>
      </c>
      <c r="I37" s="11">
        <v>1</v>
      </c>
      <c r="J37" s="11" t="s">
        <v>24</v>
      </c>
      <c r="K37" s="11"/>
      <c r="L37" s="11" t="s">
        <v>446</v>
      </c>
      <c r="M37" s="11" t="s">
        <v>323</v>
      </c>
      <c r="N37" s="11" t="s">
        <v>459</v>
      </c>
      <c r="O37" s="12" t="s">
        <v>460</v>
      </c>
      <c r="P37" s="11" t="s">
        <v>322</v>
      </c>
      <c r="Q37" s="12" t="s">
        <v>461</v>
      </c>
      <c r="R37" s="11" t="s">
        <v>322</v>
      </c>
      <c r="S37" s="13" t="s">
        <v>56</v>
      </c>
      <c r="T37" s="11" t="s">
        <v>52</v>
      </c>
      <c r="U37" s="17"/>
      <c r="V37" s="11"/>
      <c r="W37" s="11" t="s">
        <v>54</v>
      </c>
      <c r="X37" s="11" t="s">
        <v>24</v>
      </c>
      <c r="Y37" s="2" t="s">
        <v>457</v>
      </c>
    </row>
    <row r="38" s="2" customFormat="1" spans="1:24">
      <c r="A38" s="10">
        <v>37</v>
      </c>
      <c r="B38" s="11" t="s">
        <v>339</v>
      </c>
      <c r="C38" s="12" t="s">
        <v>462</v>
      </c>
      <c r="D38" s="11" t="s">
        <v>52</v>
      </c>
      <c r="E38" s="11" t="s">
        <v>52</v>
      </c>
      <c r="F38" s="11">
        <v>17598.28</v>
      </c>
      <c r="G38" s="11">
        <v>3178.06</v>
      </c>
      <c r="H38" s="11">
        <v>14420.22</v>
      </c>
      <c r="I38" s="11">
        <v>1</v>
      </c>
      <c r="J38" s="11" t="s">
        <v>24</v>
      </c>
      <c r="K38" s="11"/>
      <c r="L38" s="11" t="s">
        <v>56</v>
      </c>
      <c r="M38" s="11" t="s">
        <v>323</v>
      </c>
      <c r="N38" s="11" t="s">
        <v>463</v>
      </c>
      <c r="O38" s="12" t="s">
        <v>464</v>
      </c>
      <c r="P38" s="11" t="s">
        <v>322</v>
      </c>
      <c r="Q38" s="12" t="s">
        <v>465</v>
      </c>
      <c r="R38" s="11" t="s">
        <v>322</v>
      </c>
      <c r="S38" s="11" t="s">
        <v>56</v>
      </c>
      <c r="T38" s="11" t="s">
        <v>52</v>
      </c>
      <c r="U38" s="17"/>
      <c r="V38" s="11"/>
      <c r="W38" s="11" t="s">
        <v>54</v>
      </c>
      <c r="X38" s="11" t="s">
        <v>24</v>
      </c>
    </row>
    <row r="39" s="2" customFormat="1" spans="1:24">
      <c r="A39" s="10">
        <v>38</v>
      </c>
      <c r="B39" s="11" t="s">
        <v>339</v>
      </c>
      <c r="C39" s="12" t="s">
        <v>466</v>
      </c>
      <c r="D39" s="11" t="s">
        <v>52</v>
      </c>
      <c r="E39" s="11" t="s">
        <v>52</v>
      </c>
      <c r="F39" s="11">
        <v>7407.54</v>
      </c>
      <c r="G39" s="11">
        <v>1617.7</v>
      </c>
      <c r="H39" s="11">
        <v>5789.84</v>
      </c>
      <c r="I39" s="11">
        <v>1</v>
      </c>
      <c r="J39" s="11" t="s">
        <v>24</v>
      </c>
      <c r="K39" s="11"/>
      <c r="L39" s="11" t="s">
        <v>56</v>
      </c>
      <c r="M39" s="11" t="s">
        <v>323</v>
      </c>
      <c r="N39" s="11" t="s">
        <v>442</v>
      </c>
      <c r="O39" s="12" t="s">
        <v>443</v>
      </c>
      <c r="P39" s="11" t="s">
        <v>322</v>
      </c>
      <c r="Q39" s="12" t="s">
        <v>467</v>
      </c>
      <c r="R39" s="11" t="s">
        <v>322</v>
      </c>
      <c r="S39" s="11" t="s">
        <v>56</v>
      </c>
      <c r="T39" s="11" t="s">
        <v>52</v>
      </c>
      <c r="U39" s="17"/>
      <c r="V39" s="18"/>
      <c r="W39" s="11" t="s">
        <v>54</v>
      </c>
      <c r="X39" s="11" t="s">
        <v>24</v>
      </c>
    </row>
    <row r="40" s="2" customFormat="1" spans="1:25">
      <c r="A40" s="10">
        <v>39</v>
      </c>
      <c r="B40" s="11" t="s">
        <v>339</v>
      </c>
      <c r="C40" s="12" t="s">
        <v>468</v>
      </c>
      <c r="D40" s="11" t="s">
        <v>52</v>
      </c>
      <c r="E40" s="11" t="s">
        <v>52</v>
      </c>
      <c r="F40" s="11">
        <v>7181.92</v>
      </c>
      <c r="G40" s="11">
        <v>215.46</v>
      </c>
      <c r="H40" s="11">
        <v>6966.46</v>
      </c>
      <c r="I40" s="11">
        <v>1</v>
      </c>
      <c r="J40" s="11" t="s">
        <v>24</v>
      </c>
      <c r="K40" s="11"/>
      <c r="L40" s="11" t="s">
        <v>469</v>
      </c>
      <c r="M40" s="11" t="s">
        <v>323</v>
      </c>
      <c r="N40" s="11" t="s">
        <v>341</v>
      </c>
      <c r="O40" s="12" t="s">
        <v>342</v>
      </c>
      <c r="P40" s="11" t="s">
        <v>470</v>
      </c>
      <c r="Q40" s="12" t="s">
        <v>471</v>
      </c>
      <c r="R40" s="11" t="s">
        <v>322</v>
      </c>
      <c r="S40" s="13" t="s">
        <v>56</v>
      </c>
      <c r="T40" s="11" t="s">
        <v>52</v>
      </c>
      <c r="U40" s="17"/>
      <c r="V40" s="18"/>
      <c r="W40" s="11" t="s">
        <v>54</v>
      </c>
      <c r="X40" s="11" t="s">
        <v>24</v>
      </c>
      <c r="Y40" s="2" t="s">
        <v>457</v>
      </c>
    </row>
    <row r="41" s="2" customFormat="1" spans="1:25">
      <c r="A41" s="10">
        <v>40</v>
      </c>
      <c r="B41" s="11" t="s">
        <v>339</v>
      </c>
      <c r="C41" s="12" t="s">
        <v>472</v>
      </c>
      <c r="D41" s="11" t="s">
        <v>52</v>
      </c>
      <c r="E41" s="11" t="s">
        <v>52</v>
      </c>
      <c r="F41" s="11">
        <v>15153.84</v>
      </c>
      <c r="G41" s="11">
        <v>2089.01</v>
      </c>
      <c r="H41" s="11">
        <v>13064.83</v>
      </c>
      <c r="I41" s="11">
        <v>1</v>
      </c>
      <c r="J41" s="11" t="s">
        <v>24</v>
      </c>
      <c r="K41" s="11"/>
      <c r="L41" s="11" t="s">
        <v>469</v>
      </c>
      <c r="M41" s="11" t="s">
        <v>323</v>
      </c>
      <c r="N41" s="11" t="s">
        <v>360</v>
      </c>
      <c r="O41" s="12" t="s">
        <v>361</v>
      </c>
      <c r="P41" s="11" t="s">
        <v>322</v>
      </c>
      <c r="Q41" s="12" t="s">
        <v>473</v>
      </c>
      <c r="R41" s="11" t="s">
        <v>322</v>
      </c>
      <c r="S41" s="13" t="s">
        <v>56</v>
      </c>
      <c r="T41" s="11" t="s">
        <v>52</v>
      </c>
      <c r="U41" s="17"/>
      <c r="V41" s="18"/>
      <c r="W41" s="11" t="s">
        <v>54</v>
      </c>
      <c r="X41" s="11" t="s">
        <v>24</v>
      </c>
      <c r="Y41" s="2" t="s">
        <v>457</v>
      </c>
    </row>
    <row r="42" s="2" customFormat="1" spans="1:25">
      <c r="A42" s="10">
        <v>41</v>
      </c>
      <c r="B42" s="11" t="s">
        <v>339</v>
      </c>
      <c r="C42" s="12" t="s">
        <v>474</v>
      </c>
      <c r="D42" s="11" t="s">
        <v>52</v>
      </c>
      <c r="E42" s="11" t="s">
        <v>52</v>
      </c>
      <c r="F42" s="11">
        <v>4510.76</v>
      </c>
      <c r="G42" s="11">
        <v>814.62</v>
      </c>
      <c r="H42" s="11">
        <v>3696.14</v>
      </c>
      <c r="I42" s="11">
        <v>1</v>
      </c>
      <c r="J42" s="11" t="s">
        <v>24</v>
      </c>
      <c r="K42" s="11"/>
      <c r="L42" s="11" t="s">
        <v>469</v>
      </c>
      <c r="M42" s="11" t="s">
        <v>323</v>
      </c>
      <c r="N42" s="11" t="s">
        <v>463</v>
      </c>
      <c r="O42" s="12" t="s">
        <v>464</v>
      </c>
      <c r="P42" s="11" t="s">
        <v>470</v>
      </c>
      <c r="Q42" s="12" t="s">
        <v>475</v>
      </c>
      <c r="R42" s="11" t="s">
        <v>322</v>
      </c>
      <c r="S42" s="13" t="s">
        <v>56</v>
      </c>
      <c r="T42" s="11" t="s">
        <v>52</v>
      </c>
      <c r="U42" s="17"/>
      <c r="V42" s="18"/>
      <c r="W42" s="11" t="s">
        <v>54</v>
      </c>
      <c r="X42" s="11" t="s">
        <v>24</v>
      </c>
      <c r="Y42" s="2" t="s">
        <v>457</v>
      </c>
    </row>
    <row r="43" s="2" customFormat="1" spans="1:25">
      <c r="A43" s="10">
        <v>42</v>
      </c>
      <c r="B43" s="11" t="s">
        <v>339</v>
      </c>
      <c r="C43" s="12" t="s">
        <v>476</v>
      </c>
      <c r="D43" s="11" t="s">
        <v>52</v>
      </c>
      <c r="E43" s="11" t="s">
        <v>52</v>
      </c>
      <c r="F43" s="11">
        <v>11475.54</v>
      </c>
      <c r="G43" s="11">
        <v>3434.57</v>
      </c>
      <c r="H43" s="11">
        <v>8040.97</v>
      </c>
      <c r="I43" s="11">
        <v>1</v>
      </c>
      <c r="J43" s="11" t="s">
        <v>24</v>
      </c>
      <c r="K43" s="11"/>
      <c r="L43" s="11" t="s">
        <v>469</v>
      </c>
      <c r="M43" s="11" t="s">
        <v>323</v>
      </c>
      <c r="N43" s="11" t="s">
        <v>436</v>
      </c>
      <c r="O43" s="12" t="s">
        <v>437</v>
      </c>
      <c r="P43" s="11" t="s">
        <v>322</v>
      </c>
      <c r="Q43" s="12" t="s">
        <v>477</v>
      </c>
      <c r="R43" s="11" t="s">
        <v>322</v>
      </c>
      <c r="S43" s="13" t="s">
        <v>56</v>
      </c>
      <c r="T43" s="11" t="s">
        <v>52</v>
      </c>
      <c r="U43" s="17"/>
      <c r="V43" s="18"/>
      <c r="W43" s="11" t="s">
        <v>54</v>
      </c>
      <c r="X43" s="11" t="s">
        <v>24</v>
      </c>
      <c r="Y43" s="2" t="s">
        <v>457</v>
      </c>
    </row>
    <row r="44" s="2" customFormat="1" spans="1:24">
      <c r="A44" s="10">
        <v>43</v>
      </c>
      <c r="B44" s="11" t="s">
        <v>319</v>
      </c>
      <c r="C44" s="12" t="s">
        <v>478</v>
      </c>
      <c r="D44" s="11" t="s">
        <v>479</v>
      </c>
      <c r="E44" s="11" t="s">
        <v>479</v>
      </c>
      <c r="F44" s="11">
        <v>1744.36</v>
      </c>
      <c r="G44" s="11">
        <v>52.33</v>
      </c>
      <c r="H44" s="11">
        <v>1692.03</v>
      </c>
      <c r="I44" s="11">
        <v>1</v>
      </c>
      <c r="J44" s="11" t="s">
        <v>24</v>
      </c>
      <c r="K44" s="11"/>
      <c r="L44" s="11" t="s">
        <v>480</v>
      </c>
      <c r="M44" s="11" t="s">
        <v>481</v>
      </c>
      <c r="N44" s="11" t="s">
        <v>442</v>
      </c>
      <c r="O44" s="12" t="s">
        <v>443</v>
      </c>
      <c r="P44" s="11" t="s">
        <v>482</v>
      </c>
      <c r="Q44" s="12" t="s">
        <v>483</v>
      </c>
      <c r="R44" s="11" t="s">
        <v>322</v>
      </c>
      <c r="S44" s="11" t="s">
        <v>20</v>
      </c>
      <c r="T44" s="11" t="s">
        <v>20</v>
      </c>
      <c r="U44" s="17"/>
      <c r="V44" s="18"/>
      <c r="W44" s="11" t="s">
        <v>54</v>
      </c>
      <c r="X44" s="11" t="s">
        <v>24</v>
      </c>
    </row>
    <row r="45" s="2" customFormat="1" spans="1:24">
      <c r="A45" s="10">
        <v>44</v>
      </c>
      <c r="B45" s="11" t="s">
        <v>339</v>
      </c>
      <c r="C45" s="12" t="s">
        <v>484</v>
      </c>
      <c r="D45" s="11" t="s">
        <v>479</v>
      </c>
      <c r="E45" s="11" t="s">
        <v>479</v>
      </c>
      <c r="F45" s="11">
        <v>2402.57</v>
      </c>
      <c r="G45" s="11">
        <v>72.08</v>
      </c>
      <c r="H45" s="11">
        <v>2330.49</v>
      </c>
      <c r="I45" s="11">
        <v>1</v>
      </c>
      <c r="J45" s="11" t="s">
        <v>24</v>
      </c>
      <c r="K45" s="11"/>
      <c r="L45" s="11" t="s">
        <v>480</v>
      </c>
      <c r="M45" s="11" t="s">
        <v>481</v>
      </c>
      <c r="N45" s="11" t="s">
        <v>356</v>
      </c>
      <c r="O45" s="12" t="s">
        <v>357</v>
      </c>
      <c r="P45" s="11" t="s">
        <v>482</v>
      </c>
      <c r="Q45" s="12" t="s">
        <v>485</v>
      </c>
      <c r="R45" s="11" t="s">
        <v>322</v>
      </c>
      <c r="S45" s="11" t="s">
        <v>20</v>
      </c>
      <c r="T45" s="11" t="s">
        <v>20</v>
      </c>
      <c r="U45" s="17"/>
      <c r="V45" s="18"/>
      <c r="W45" s="11" t="s">
        <v>54</v>
      </c>
      <c r="X45" s="11" t="s">
        <v>24</v>
      </c>
    </row>
    <row r="46" s="2" customFormat="1" spans="1:24">
      <c r="A46" s="10">
        <v>45</v>
      </c>
      <c r="B46" s="11" t="s">
        <v>339</v>
      </c>
      <c r="C46" s="12" t="s">
        <v>486</v>
      </c>
      <c r="D46" s="11" t="s">
        <v>479</v>
      </c>
      <c r="E46" s="11" t="s">
        <v>479</v>
      </c>
      <c r="F46" s="11">
        <v>1659.54</v>
      </c>
      <c r="G46" s="11">
        <v>49.79</v>
      </c>
      <c r="H46" s="11">
        <v>1609.75</v>
      </c>
      <c r="I46" s="11">
        <v>1</v>
      </c>
      <c r="J46" s="11" t="s">
        <v>24</v>
      </c>
      <c r="K46" s="11"/>
      <c r="L46" s="11" t="s">
        <v>20</v>
      </c>
      <c r="M46" s="11" t="s">
        <v>487</v>
      </c>
      <c r="N46" s="11" t="s">
        <v>488</v>
      </c>
      <c r="O46" s="12" t="s">
        <v>489</v>
      </c>
      <c r="P46" s="11" t="s">
        <v>482</v>
      </c>
      <c r="Q46" s="12" t="s">
        <v>490</v>
      </c>
      <c r="R46" s="11" t="s">
        <v>322</v>
      </c>
      <c r="S46" s="11" t="s">
        <v>20</v>
      </c>
      <c r="T46" s="11" t="s">
        <v>20</v>
      </c>
      <c r="U46" s="17"/>
      <c r="V46" s="18"/>
      <c r="W46" s="11" t="s">
        <v>54</v>
      </c>
      <c r="X46" s="11" t="s">
        <v>24</v>
      </c>
    </row>
    <row r="47" s="2" customFormat="1" spans="1:24">
      <c r="A47" s="10">
        <v>46</v>
      </c>
      <c r="B47" s="11" t="s">
        <v>339</v>
      </c>
      <c r="C47" s="12" t="s">
        <v>491</v>
      </c>
      <c r="D47" s="11" t="s">
        <v>479</v>
      </c>
      <c r="E47" s="11" t="s">
        <v>479</v>
      </c>
      <c r="F47" s="11">
        <v>1730.51</v>
      </c>
      <c r="G47" s="11">
        <v>51.92</v>
      </c>
      <c r="H47" s="11">
        <v>1678.59</v>
      </c>
      <c r="I47" s="11">
        <v>1</v>
      </c>
      <c r="J47" s="11" t="s">
        <v>24</v>
      </c>
      <c r="K47" s="11"/>
      <c r="L47" s="11" t="s">
        <v>20</v>
      </c>
      <c r="M47" s="11" t="s">
        <v>487</v>
      </c>
      <c r="N47" s="11" t="s">
        <v>492</v>
      </c>
      <c r="O47" s="12" t="s">
        <v>493</v>
      </c>
      <c r="P47" s="11" t="s">
        <v>482</v>
      </c>
      <c r="Q47" s="12" t="s">
        <v>494</v>
      </c>
      <c r="R47" s="11" t="s">
        <v>322</v>
      </c>
      <c r="S47" s="11" t="s">
        <v>20</v>
      </c>
      <c r="T47" s="11" t="s">
        <v>20</v>
      </c>
      <c r="U47" s="17"/>
      <c r="V47" s="18"/>
      <c r="W47" s="11" t="s">
        <v>54</v>
      </c>
      <c r="X47" s="11" t="s">
        <v>24</v>
      </c>
    </row>
    <row r="48" s="2" customFormat="1" spans="1:24">
      <c r="A48" s="10">
        <v>47</v>
      </c>
      <c r="B48" s="11" t="s">
        <v>339</v>
      </c>
      <c r="C48" s="12" t="s">
        <v>495</v>
      </c>
      <c r="D48" s="11" t="s">
        <v>479</v>
      </c>
      <c r="E48" s="11" t="s">
        <v>479</v>
      </c>
      <c r="F48" s="11">
        <v>1473.13</v>
      </c>
      <c r="G48" s="11">
        <v>44.19</v>
      </c>
      <c r="H48" s="11">
        <v>1428.94</v>
      </c>
      <c r="I48" s="11">
        <v>1</v>
      </c>
      <c r="J48" s="11" t="s">
        <v>24</v>
      </c>
      <c r="K48" s="11"/>
      <c r="L48" s="11" t="s">
        <v>20</v>
      </c>
      <c r="M48" s="11" t="s">
        <v>487</v>
      </c>
      <c r="N48" s="11" t="s">
        <v>496</v>
      </c>
      <c r="O48" s="12" t="s">
        <v>497</v>
      </c>
      <c r="P48" s="11" t="s">
        <v>482</v>
      </c>
      <c r="Q48" s="12" t="s">
        <v>498</v>
      </c>
      <c r="R48" s="11" t="s">
        <v>322</v>
      </c>
      <c r="S48" s="11" t="s">
        <v>20</v>
      </c>
      <c r="T48" s="11" t="s">
        <v>20</v>
      </c>
      <c r="U48" s="17"/>
      <c r="V48" s="18"/>
      <c r="W48" s="11" t="s">
        <v>54</v>
      </c>
      <c r="X48" s="11" t="s">
        <v>24</v>
      </c>
    </row>
    <row r="49" s="2" customFormat="1" spans="1:24">
      <c r="A49" s="10">
        <v>48</v>
      </c>
      <c r="B49" s="11" t="s">
        <v>339</v>
      </c>
      <c r="C49" s="12" t="s">
        <v>499</v>
      </c>
      <c r="D49" s="11" t="s">
        <v>479</v>
      </c>
      <c r="E49" s="11" t="s">
        <v>479</v>
      </c>
      <c r="F49" s="11">
        <v>468</v>
      </c>
      <c r="G49" s="11">
        <v>14.04</v>
      </c>
      <c r="H49" s="11">
        <v>453.96</v>
      </c>
      <c r="I49" s="11">
        <v>1</v>
      </c>
      <c r="J49" s="11" t="s">
        <v>24</v>
      </c>
      <c r="K49" s="11"/>
      <c r="L49" s="11" t="s">
        <v>20</v>
      </c>
      <c r="M49" s="11" t="s">
        <v>487</v>
      </c>
      <c r="N49" s="11" t="s">
        <v>500</v>
      </c>
      <c r="O49" s="12" t="s">
        <v>501</v>
      </c>
      <c r="P49" s="11" t="s">
        <v>482</v>
      </c>
      <c r="Q49" s="12" t="s">
        <v>502</v>
      </c>
      <c r="R49" s="11" t="s">
        <v>322</v>
      </c>
      <c r="S49" s="11" t="s">
        <v>20</v>
      </c>
      <c r="T49" s="11" t="s">
        <v>20</v>
      </c>
      <c r="U49" s="17"/>
      <c r="V49" s="18"/>
      <c r="W49" s="11" t="s">
        <v>54</v>
      </c>
      <c r="X49" s="11" t="s">
        <v>24</v>
      </c>
    </row>
    <row r="50" s="2" customFormat="1" spans="1:24">
      <c r="A50" s="10">
        <v>49</v>
      </c>
      <c r="B50" s="11" t="s">
        <v>339</v>
      </c>
      <c r="C50" s="12" t="s">
        <v>503</v>
      </c>
      <c r="D50" s="11" t="s">
        <v>479</v>
      </c>
      <c r="E50" s="11" t="s">
        <v>479</v>
      </c>
      <c r="F50" s="11">
        <v>468</v>
      </c>
      <c r="G50" s="11">
        <v>14.04</v>
      </c>
      <c r="H50" s="11">
        <v>453.96</v>
      </c>
      <c r="I50" s="11">
        <v>1</v>
      </c>
      <c r="J50" s="11" t="s">
        <v>24</v>
      </c>
      <c r="K50" s="11"/>
      <c r="L50" s="11" t="s">
        <v>20</v>
      </c>
      <c r="M50" s="11" t="s">
        <v>487</v>
      </c>
      <c r="N50" s="11" t="s">
        <v>504</v>
      </c>
      <c r="O50" s="12" t="s">
        <v>505</v>
      </c>
      <c r="P50" s="11" t="s">
        <v>482</v>
      </c>
      <c r="Q50" s="12" t="s">
        <v>506</v>
      </c>
      <c r="R50" s="11" t="s">
        <v>322</v>
      </c>
      <c r="S50" s="11" t="s">
        <v>20</v>
      </c>
      <c r="T50" s="11" t="s">
        <v>20</v>
      </c>
      <c r="U50" s="17"/>
      <c r="V50" s="18"/>
      <c r="W50" s="11" t="s">
        <v>54</v>
      </c>
      <c r="X50" s="11" t="s">
        <v>24</v>
      </c>
    </row>
    <row r="51" s="2" customFormat="1" spans="1:24">
      <c r="A51" s="10">
        <v>50</v>
      </c>
      <c r="B51" s="11" t="s">
        <v>339</v>
      </c>
      <c r="C51" s="12" t="s">
        <v>507</v>
      </c>
      <c r="D51" s="11" t="s">
        <v>479</v>
      </c>
      <c r="E51" s="11" t="s">
        <v>479</v>
      </c>
      <c r="F51" s="11">
        <v>468</v>
      </c>
      <c r="G51" s="11">
        <v>14.04</v>
      </c>
      <c r="H51" s="11">
        <v>453.96</v>
      </c>
      <c r="I51" s="11">
        <v>1</v>
      </c>
      <c r="J51" s="11" t="s">
        <v>24</v>
      </c>
      <c r="K51" s="11"/>
      <c r="L51" s="11" t="s">
        <v>20</v>
      </c>
      <c r="M51" s="11" t="s">
        <v>487</v>
      </c>
      <c r="N51" s="11" t="s">
        <v>508</v>
      </c>
      <c r="O51" s="12" t="s">
        <v>509</v>
      </c>
      <c r="P51" s="11" t="s">
        <v>482</v>
      </c>
      <c r="Q51" s="12" t="s">
        <v>510</v>
      </c>
      <c r="R51" s="11" t="s">
        <v>322</v>
      </c>
      <c r="S51" s="11" t="s">
        <v>20</v>
      </c>
      <c r="T51" s="11" t="s">
        <v>20</v>
      </c>
      <c r="U51" s="17"/>
      <c r="V51" s="18"/>
      <c r="W51" s="11" t="s">
        <v>54</v>
      </c>
      <c r="X51" s="11" t="s">
        <v>24</v>
      </c>
    </row>
    <row r="52" s="2" customFormat="1" spans="1:24">
      <c r="A52" s="10">
        <v>51</v>
      </c>
      <c r="B52" s="11" t="s">
        <v>339</v>
      </c>
      <c r="C52" s="12" t="s">
        <v>511</v>
      </c>
      <c r="D52" s="11" t="s">
        <v>479</v>
      </c>
      <c r="E52" s="11" t="s">
        <v>479</v>
      </c>
      <c r="F52" s="11">
        <v>1744.36</v>
      </c>
      <c r="G52" s="11">
        <v>52.33</v>
      </c>
      <c r="H52" s="11">
        <v>1692.03</v>
      </c>
      <c r="I52" s="11">
        <v>1</v>
      </c>
      <c r="J52" s="11" t="s">
        <v>24</v>
      </c>
      <c r="K52" s="11"/>
      <c r="L52" s="11" t="s">
        <v>20</v>
      </c>
      <c r="M52" s="11" t="s">
        <v>487</v>
      </c>
      <c r="N52" s="11" t="s">
        <v>512</v>
      </c>
      <c r="O52" s="12" t="s">
        <v>513</v>
      </c>
      <c r="P52" s="11" t="s">
        <v>482</v>
      </c>
      <c r="Q52" s="12" t="s">
        <v>514</v>
      </c>
      <c r="R52" s="11" t="s">
        <v>322</v>
      </c>
      <c r="S52" s="11" t="s">
        <v>20</v>
      </c>
      <c r="T52" s="11" t="s">
        <v>20</v>
      </c>
      <c r="U52" s="17"/>
      <c r="V52" s="18"/>
      <c r="W52" s="11" t="s">
        <v>54</v>
      </c>
      <c r="X52" s="11" t="s">
        <v>24</v>
      </c>
    </row>
    <row r="53" s="2" customFormat="1" spans="1:24">
      <c r="A53" s="10">
        <v>52</v>
      </c>
      <c r="B53" s="11" t="s">
        <v>339</v>
      </c>
      <c r="C53" s="12" t="s">
        <v>515</v>
      </c>
      <c r="D53" s="11" t="s">
        <v>479</v>
      </c>
      <c r="E53" s="11" t="s">
        <v>479</v>
      </c>
      <c r="F53" s="11">
        <v>1046.62</v>
      </c>
      <c r="G53" s="11">
        <v>31.4</v>
      </c>
      <c r="H53" s="11">
        <v>1015.22</v>
      </c>
      <c r="I53" s="11">
        <v>1</v>
      </c>
      <c r="J53" s="11" t="s">
        <v>24</v>
      </c>
      <c r="K53" s="11"/>
      <c r="L53" s="11" t="s">
        <v>20</v>
      </c>
      <c r="M53" s="11" t="s">
        <v>487</v>
      </c>
      <c r="N53" s="11" t="s">
        <v>516</v>
      </c>
      <c r="O53" s="12" t="s">
        <v>517</v>
      </c>
      <c r="P53" s="11" t="s">
        <v>482</v>
      </c>
      <c r="Q53" s="12" t="s">
        <v>518</v>
      </c>
      <c r="R53" s="11" t="s">
        <v>322</v>
      </c>
      <c r="S53" s="11" t="s">
        <v>20</v>
      </c>
      <c r="T53" s="11" t="s">
        <v>20</v>
      </c>
      <c r="U53" s="17"/>
      <c r="V53" s="18"/>
      <c r="W53" s="11" t="s">
        <v>54</v>
      </c>
      <c r="X53" s="11" t="s">
        <v>24</v>
      </c>
    </row>
    <row r="54" s="2" customFormat="1" spans="1:24">
      <c r="A54" s="10">
        <v>53</v>
      </c>
      <c r="B54" s="11" t="s">
        <v>339</v>
      </c>
      <c r="C54" s="12" t="s">
        <v>519</v>
      </c>
      <c r="D54" s="11" t="s">
        <v>479</v>
      </c>
      <c r="E54" s="11" t="s">
        <v>479</v>
      </c>
      <c r="F54" s="11">
        <v>93.6</v>
      </c>
      <c r="G54" s="11">
        <v>2.81</v>
      </c>
      <c r="H54" s="11">
        <v>90.79</v>
      </c>
      <c r="I54" s="11">
        <v>1</v>
      </c>
      <c r="J54" s="11" t="s">
        <v>24</v>
      </c>
      <c r="K54" s="11"/>
      <c r="L54" s="11" t="s">
        <v>20</v>
      </c>
      <c r="M54" s="11" t="s">
        <v>487</v>
      </c>
      <c r="N54" s="11" t="s">
        <v>520</v>
      </c>
      <c r="O54" s="12" t="s">
        <v>521</v>
      </c>
      <c r="P54" s="11" t="s">
        <v>482</v>
      </c>
      <c r="Q54" s="12" t="s">
        <v>522</v>
      </c>
      <c r="R54" s="11" t="s">
        <v>322</v>
      </c>
      <c r="S54" s="11" t="s">
        <v>20</v>
      </c>
      <c r="T54" s="11" t="s">
        <v>20</v>
      </c>
      <c r="U54" s="17"/>
      <c r="V54" s="18"/>
      <c r="W54" s="11" t="s">
        <v>54</v>
      </c>
      <c r="X54" s="11" t="s">
        <v>24</v>
      </c>
    </row>
    <row r="55" s="2" customFormat="1" spans="1:24">
      <c r="A55" s="10">
        <v>54</v>
      </c>
      <c r="B55" s="11" t="s">
        <v>339</v>
      </c>
      <c r="C55" s="12" t="s">
        <v>523</v>
      </c>
      <c r="D55" s="11" t="s">
        <v>479</v>
      </c>
      <c r="E55" s="11" t="s">
        <v>479</v>
      </c>
      <c r="F55" s="11">
        <v>728</v>
      </c>
      <c r="G55" s="11">
        <v>21.84</v>
      </c>
      <c r="H55" s="11">
        <v>706.16</v>
      </c>
      <c r="I55" s="11">
        <v>1</v>
      </c>
      <c r="J55" s="11" t="s">
        <v>24</v>
      </c>
      <c r="K55" s="11"/>
      <c r="L55" s="11" t="s">
        <v>20</v>
      </c>
      <c r="M55" s="11" t="s">
        <v>487</v>
      </c>
      <c r="N55" s="11" t="s">
        <v>524</v>
      </c>
      <c r="O55" s="12" t="s">
        <v>525</v>
      </c>
      <c r="P55" s="11" t="s">
        <v>482</v>
      </c>
      <c r="Q55" s="12" t="s">
        <v>526</v>
      </c>
      <c r="R55" s="11" t="s">
        <v>322</v>
      </c>
      <c r="S55" s="11" t="s">
        <v>20</v>
      </c>
      <c r="T55" s="11" t="s">
        <v>20</v>
      </c>
      <c r="U55" s="17"/>
      <c r="V55" s="18"/>
      <c r="W55" s="11" t="s">
        <v>54</v>
      </c>
      <c r="X55" s="11" t="s">
        <v>24</v>
      </c>
    </row>
    <row r="56" s="2" customFormat="1" spans="1:24">
      <c r="A56" s="10">
        <v>55</v>
      </c>
      <c r="B56" s="11" t="s">
        <v>339</v>
      </c>
      <c r="C56" s="12" t="s">
        <v>527</v>
      </c>
      <c r="D56" s="11" t="s">
        <v>479</v>
      </c>
      <c r="E56" s="11" t="s">
        <v>479</v>
      </c>
      <c r="F56" s="11">
        <v>1730.51</v>
      </c>
      <c r="G56" s="11">
        <v>51.92</v>
      </c>
      <c r="H56" s="11">
        <v>1678.59</v>
      </c>
      <c r="I56" s="11">
        <v>1</v>
      </c>
      <c r="J56" s="11" t="s">
        <v>24</v>
      </c>
      <c r="K56" s="11"/>
      <c r="L56" s="11" t="s">
        <v>20</v>
      </c>
      <c r="M56" s="11" t="s">
        <v>487</v>
      </c>
      <c r="N56" s="11" t="s">
        <v>528</v>
      </c>
      <c r="O56" s="12" t="s">
        <v>529</v>
      </c>
      <c r="P56" s="11" t="s">
        <v>482</v>
      </c>
      <c r="Q56" s="12" t="s">
        <v>530</v>
      </c>
      <c r="R56" s="11" t="s">
        <v>322</v>
      </c>
      <c r="S56" s="11" t="s">
        <v>20</v>
      </c>
      <c r="T56" s="11" t="s">
        <v>20</v>
      </c>
      <c r="U56" s="17"/>
      <c r="V56" s="18"/>
      <c r="W56" s="11" t="s">
        <v>54</v>
      </c>
      <c r="X56" s="11" t="s">
        <v>24</v>
      </c>
    </row>
    <row r="57" s="2" customFormat="1" spans="1:24">
      <c r="A57" s="10">
        <v>56</v>
      </c>
      <c r="B57" s="11" t="s">
        <v>339</v>
      </c>
      <c r="C57" s="12" t="s">
        <v>531</v>
      </c>
      <c r="D57" s="11" t="s">
        <v>479</v>
      </c>
      <c r="E57" s="11" t="s">
        <v>479</v>
      </c>
      <c r="F57" s="11">
        <v>2247.77</v>
      </c>
      <c r="G57" s="11">
        <v>67.43</v>
      </c>
      <c r="H57" s="11">
        <v>2180.34</v>
      </c>
      <c r="I57" s="11">
        <v>1</v>
      </c>
      <c r="J57" s="11" t="s">
        <v>24</v>
      </c>
      <c r="K57" s="11"/>
      <c r="L57" s="11" t="s">
        <v>20</v>
      </c>
      <c r="M57" s="11" t="s">
        <v>487</v>
      </c>
      <c r="N57" s="11" t="s">
        <v>532</v>
      </c>
      <c r="O57" s="12" t="s">
        <v>533</v>
      </c>
      <c r="P57" s="11" t="s">
        <v>482</v>
      </c>
      <c r="Q57" s="12" t="s">
        <v>534</v>
      </c>
      <c r="R57" s="11" t="s">
        <v>322</v>
      </c>
      <c r="S57" s="11" t="s">
        <v>20</v>
      </c>
      <c r="T57" s="11" t="s">
        <v>20</v>
      </c>
      <c r="U57" s="17"/>
      <c r="V57" s="18"/>
      <c r="W57" s="11" t="s">
        <v>54</v>
      </c>
      <c r="X57" s="11" t="s">
        <v>24</v>
      </c>
    </row>
    <row r="58" s="2" customFormat="1" spans="1:24">
      <c r="A58" s="10">
        <v>57</v>
      </c>
      <c r="B58" s="11" t="s">
        <v>339</v>
      </c>
      <c r="C58" s="12" t="s">
        <v>535</v>
      </c>
      <c r="D58" s="11" t="s">
        <v>479</v>
      </c>
      <c r="E58" s="11" t="s">
        <v>479</v>
      </c>
      <c r="F58" s="11">
        <v>1730.51</v>
      </c>
      <c r="G58" s="11">
        <v>51.92</v>
      </c>
      <c r="H58" s="11">
        <v>1678.59</v>
      </c>
      <c r="I58" s="11">
        <v>1</v>
      </c>
      <c r="J58" s="11" t="s">
        <v>24</v>
      </c>
      <c r="K58" s="11"/>
      <c r="L58" s="11" t="s">
        <v>20</v>
      </c>
      <c r="M58" s="11" t="s">
        <v>487</v>
      </c>
      <c r="N58" s="11" t="s">
        <v>536</v>
      </c>
      <c r="O58" s="12" t="s">
        <v>537</v>
      </c>
      <c r="P58" s="11" t="s">
        <v>482</v>
      </c>
      <c r="Q58" s="12" t="s">
        <v>538</v>
      </c>
      <c r="R58" s="11" t="s">
        <v>322</v>
      </c>
      <c r="S58" s="11" t="s">
        <v>20</v>
      </c>
      <c r="T58" s="11" t="s">
        <v>20</v>
      </c>
      <c r="U58" s="17"/>
      <c r="V58" s="18"/>
      <c r="W58" s="11" t="s">
        <v>54</v>
      </c>
      <c r="X58" s="11" t="s">
        <v>24</v>
      </c>
    </row>
    <row r="59" s="2" customFormat="1" spans="1:24">
      <c r="A59" s="10">
        <v>58</v>
      </c>
      <c r="B59" s="11" t="s">
        <v>339</v>
      </c>
      <c r="C59" s="12" t="s">
        <v>539</v>
      </c>
      <c r="D59" s="11" t="s">
        <v>479</v>
      </c>
      <c r="E59" s="11" t="s">
        <v>479</v>
      </c>
      <c r="F59" s="11">
        <v>1730.51</v>
      </c>
      <c r="G59" s="11">
        <v>51.92</v>
      </c>
      <c r="H59" s="11">
        <v>1678.59</v>
      </c>
      <c r="I59" s="11">
        <v>1</v>
      </c>
      <c r="J59" s="11" t="s">
        <v>24</v>
      </c>
      <c r="K59" s="11"/>
      <c r="L59" s="11" t="s">
        <v>20</v>
      </c>
      <c r="M59" s="11" t="s">
        <v>487</v>
      </c>
      <c r="N59" s="11" t="s">
        <v>540</v>
      </c>
      <c r="O59" s="12" t="s">
        <v>541</v>
      </c>
      <c r="P59" s="11" t="s">
        <v>482</v>
      </c>
      <c r="Q59" s="12" t="s">
        <v>542</v>
      </c>
      <c r="R59" s="11" t="s">
        <v>322</v>
      </c>
      <c r="S59" s="11" t="s">
        <v>20</v>
      </c>
      <c r="T59" s="11" t="s">
        <v>20</v>
      </c>
      <c r="U59" s="17"/>
      <c r="V59" s="18"/>
      <c r="W59" s="11" t="s">
        <v>54</v>
      </c>
      <c r="X59" s="11" t="s">
        <v>24</v>
      </c>
    </row>
    <row r="60" s="2" customFormat="1" spans="1:24">
      <c r="A60" s="10">
        <v>59</v>
      </c>
      <c r="B60" s="11" t="s">
        <v>339</v>
      </c>
      <c r="C60" s="12" t="s">
        <v>543</v>
      </c>
      <c r="D60" s="11" t="s">
        <v>479</v>
      </c>
      <c r="E60" s="11" t="s">
        <v>479</v>
      </c>
      <c r="F60" s="11">
        <v>1744.36</v>
      </c>
      <c r="G60" s="11">
        <v>52.33</v>
      </c>
      <c r="H60" s="11">
        <v>1692.03</v>
      </c>
      <c r="I60" s="11">
        <v>1</v>
      </c>
      <c r="J60" s="11" t="s">
        <v>24</v>
      </c>
      <c r="K60" s="11"/>
      <c r="L60" s="11" t="s">
        <v>20</v>
      </c>
      <c r="M60" s="11" t="s">
        <v>487</v>
      </c>
      <c r="N60" s="11" t="s">
        <v>544</v>
      </c>
      <c r="O60" s="12" t="s">
        <v>545</v>
      </c>
      <c r="P60" s="11" t="s">
        <v>482</v>
      </c>
      <c r="Q60" s="12" t="s">
        <v>546</v>
      </c>
      <c r="R60" s="11" t="s">
        <v>322</v>
      </c>
      <c r="S60" s="11" t="s">
        <v>20</v>
      </c>
      <c r="T60" s="11" t="s">
        <v>20</v>
      </c>
      <c r="U60" s="17"/>
      <c r="V60" s="18"/>
      <c r="W60" s="11" t="s">
        <v>54</v>
      </c>
      <c r="X60" s="11" t="s">
        <v>24</v>
      </c>
    </row>
    <row r="61" s="2" customFormat="1" spans="1:24">
      <c r="A61" s="10">
        <v>60</v>
      </c>
      <c r="B61" s="11" t="s">
        <v>339</v>
      </c>
      <c r="C61" s="12" t="s">
        <v>547</v>
      </c>
      <c r="D61" s="11" t="s">
        <v>479</v>
      </c>
      <c r="E61" s="11" t="s">
        <v>479</v>
      </c>
      <c r="F61" s="11">
        <v>1286.85</v>
      </c>
      <c r="G61" s="11">
        <v>38.61</v>
      </c>
      <c r="H61" s="11">
        <v>1248.24</v>
      </c>
      <c r="I61" s="11">
        <v>1</v>
      </c>
      <c r="J61" s="11" t="s">
        <v>24</v>
      </c>
      <c r="K61" s="11"/>
      <c r="L61" s="11" t="s">
        <v>20</v>
      </c>
      <c r="M61" s="11" t="s">
        <v>487</v>
      </c>
      <c r="N61" s="11" t="s">
        <v>548</v>
      </c>
      <c r="O61" s="12" t="s">
        <v>549</v>
      </c>
      <c r="P61" s="11" t="s">
        <v>482</v>
      </c>
      <c r="Q61" s="12" t="s">
        <v>550</v>
      </c>
      <c r="R61" s="11" t="s">
        <v>322</v>
      </c>
      <c r="S61" s="11" t="s">
        <v>20</v>
      </c>
      <c r="T61" s="11" t="s">
        <v>20</v>
      </c>
      <c r="U61" s="17"/>
      <c r="V61" s="18"/>
      <c r="W61" s="11" t="s">
        <v>54</v>
      </c>
      <c r="X61" s="11" t="s">
        <v>24</v>
      </c>
    </row>
    <row r="62" s="2" customFormat="1" spans="1:24">
      <c r="A62" s="10">
        <v>61</v>
      </c>
      <c r="B62" s="11" t="s">
        <v>339</v>
      </c>
      <c r="C62" s="12" t="s">
        <v>551</v>
      </c>
      <c r="D62" s="11" t="s">
        <v>479</v>
      </c>
      <c r="E62" s="11" t="s">
        <v>479</v>
      </c>
      <c r="F62" s="11">
        <v>1410.49</v>
      </c>
      <c r="G62" s="11">
        <v>42.31</v>
      </c>
      <c r="H62" s="11">
        <v>1368.18</v>
      </c>
      <c r="I62" s="11">
        <v>1</v>
      </c>
      <c r="J62" s="11" t="s">
        <v>24</v>
      </c>
      <c r="K62" s="11"/>
      <c r="L62" s="11" t="s">
        <v>20</v>
      </c>
      <c r="M62" s="11" t="s">
        <v>487</v>
      </c>
      <c r="N62" s="11" t="s">
        <v>552</v>
      </c>
      <c r="O62" s="12" t="s">
        <v>553</v>
      </c>
      <c r="P62" s="11" t="s">
        <v>482</v>
      </c>
      <c r="Q62" s="12" t="s">
        <v>554</v>
      </c>
      <c r="R62" s="11" t="s">
        <v>322</v>
      </c>
      <c r="S62" s="11" t="s">
        <v>20</v>
      </c>
      <c r="T62" s="11" t="s">
        <v>20</v>
      </c>
      <c r="U62" s="17"/>
      <c r="V62" s="18"/>
      <c r="W62" s="11" t="s">
        <v>54</v>
      </c>
      <c r="X62" s="11" t="s">
        <v>24</v>
      </c>
    </row>
    <row r="63" s="2" customFormat="1" spans="1:24">
      <c r="A63" s="10">
        <v>62</v>
      </c>
      <c r="B63" s="11" t="s">
        <v>339</v>
      </c>
      <c r="C63" s="12" t="s">
        <v>555</v>
      </c>
      <c r="D63" s="11" t="s">
        <v>479</v>
      </c>
      <c r="E63" s="11" t="s">
        <v>479</v>
      </c>
      <c r="F63" s="11">
        <v>1410.49</v>
      </c>
      <c r="G63" s="11">
        <v>42.31</v>
      </c>
      <c r="H63" s="11">
        <v>1368.18</v>
      </c>
      <c r="I63" s="11">
        <v>1</v>
      </c>
      <c r="J63" s="11" t="s">
        <v>24</v>
      </c>
      <c r="K63" s="11"/>
      <c r="L63" s="11" t="s">
        <v>20</v>
      </c>
      <c r="M63" s="11" t="s">
        <v>487</v>
      </c>
      <c r="N63" s="11" t="s">
        <v>556</v>
      </c>
      <c r="O63" s="12" t="s">
        <v>557</v>
      </c>
      <c r="P63" s="11" t="s">
        <v>482</v>
      </c>
      <c r="Q63" s="12" t="s">
        <v>558</v>
      </c>
      <c r="R63" s="11" t="s">
        <v>322</v>
      </c>
      <c r="S63" s="11" t="s">
        <v>20</v>
      </c>
      <c r="T63" s="11" t="s">
        <v>20</v>
      </c>
      <c r="U63" s="17"/>
      <c r="V63" s="18"/>
      <c r="W63" s="11" t="s">
        <v>54</v>
      </c>
      <c r="X63" s="11" t="s">
        <v>24</v>
      </c>
    </row>
    <row r="64" s="2" customFormat="1" spans="1:24">
      <c r="A64" s="10">
        <v>63</v>
      </c>
      <c r="B64" s="11" t="s">
        <v>339</v>
      </c>
      <c r="C64" s="12" t="s">
        <v>559</v>
      </c>
      <c r="D64" s="11" t="s">
        <v>479</v>
      </c>
      <c r="E64" s="11" t="s">
        <v>479</v>
      </c>
      <c r="F64" s="11">
        <v>1038.31</v>
      </c>
      <c r="G64" s="11">
        <v>31.15</v>
      </c>
      <c r="H64" s="11">
        <v>1007.16</v>
      </c>
      <c r="I64" s="11">
        <v>1</v>
      </c>
      <c r="J64" s="11" t="s">
        <v>24</v>
      </c>
      <c r="K64" s="11"/>
      <c r="L64" s="11" t="s">
        <v>20</v>
      </c>
      <c r="M64" s="11" t="s">
        <v>487</v>
      </c>
      <c r="N64" s="11" t="s">
        <v>560</v>
      </c>
      <c r="O64" s="12" t="s">
        <v>561</v>
      </c>
      <c r="P64" s="11" t="s">
        <v>482</v>
      </c>
      <c r="Q64" s="12" t="s">
        <v>562</v>
      </c>
      <c r="R64" s="11" t="s">
        <v>322</v>
      </c>
      <c r="S64" s="11" t="s">
        <v>20</v>
      </c>
      <c r="T64" s="11" t="s">
        <v>20</v>
      </c>
      <c r="U64" s="17"/>
      <c r="V64" s="18"/>
      <c r="W64" s="11" t="s">
        <v>54</v>
      </c>
      <c r="X64" s="11" t="s">
        <v>24</v>
      </c>
    </row>
    <row r="65" s="2" customFormat="1" spans="1:24">
      <c r="A65" s="10">
        <v>64</v>
      </c>
      <c r="B65" s="11" t="s">
        <v>339</v>
      </c>
      <c r="C65" s="12" t="s">
        <v>563</v>
      </c>
      <c r="D65" s="11" t="s">
        <v>479</v>
      </c>
      <c r="E65" s="11" t="s">
        <v>479</v>
      </c>
      <c r="F65" s="11">
        <v>1730.51</v>
      </c>
      <c r="G65" s="11">
        <v>51.92</v>
      </c>
      <c r="H65" s="11">
        <v>1678.59</v>
      </c>
      <c r="I65" s="11">
        <v>1</v>
      </c>
      <c r="J65" s="11" t="s">
        <v>24</v>
      </c>
      <c r="K65" s="11"/>
      <c r="L65" s="11" t="s">
        <v>20</v>
      </c>
      <c r="M65" s="11" t="s">
        <v>487</v>
      </c>
      <c r="N65" s="11" t="s">
        <v>564</v>
      </c>
      <c r="O65" s="12" t="s">
        <v>565</v>
      </c>
      <c r="P65" s="11" t="s">
        <v>482</v>
      </c>
      <c r="Q65" s="12" t="s">
        <v>566</v>
      </c>
      <c r="R65" s="11" t="s">
        <v>322</v>
      </c>
      <c r="S65" s="11" t="s">
        <v>20</v>
      </c>
      <c r="T65" s="11" t="s">
        <v>20</v>
      </c>
      <c r="U65" s="17"/>
      <c r="V65" s="18"/>
      <c r="W65" s="11" t="s">
        <v>54</v>
      </c>
      <c r="X65" s="11" t="s">
        <v>24</v>
      </c>
    </row>
    <row r="66" s="2" customFormat="1" spans="1:24">
      <c r="A66" s="10">
        <v>65</v>
      </c>
      <c r="B66" s="11" t="s">
        <v>339</v>
      </c>
      <c r="C66" s="12" t="s">
        <v>567</v>
      </c>
      <c r="D66" s="11" t="s">
        <v>479</v>
      </c>
      <c r="E66" s="11" t="s">
        <v>479</v>
      </c>
      <c r="F66" s="11">
        <v>4326.67</v>
      </c>
      <c r="G66" s="11">
        <v>129.8</v>
      </c>
      <c r="H66" s="11">
        <v>4196.87</v>
      </c>
      <c r="I66" s="11">
        <v>1</v>
      </c>
      <c r="J66" s="11" t="s">
        <v>24</v>
      </c>
      <c r="K66" s="11"/>
      <c r="L66" s="11" t="s">
        <v>20</v>
      </c>
      <c r="M66" s="11" t="s">
        <v>481</v>
      </c>
      <c r="N66" s="11" t="s">
        <v>568</v>
      </c>
      <c r="O66" s="12" t="s">
        <v>569</v>
      </c>
      <c r="P66" s="11" t="s">
        <v>482</v>
      </c>
      <c r="Q66" s="12" t="s">
        <v>570</v>
      </c>
      <c r="R66" s="11" t="s">
        <v>322</v>
      </c>
      <c r="S66" s="11" t="s">
        <v>20</v>
      </c>
      <c r="T66" s="11" t="s">
        <v>20</v>
      </c>
      <c r="U66" s="17"/>
      <c r="V66" s="18"/>
      <c r="W66" s="11" t="s">
        <v>54</v>
      </c>
      <c r="X66" s="11" t="s">
        <v>24</v>
      </c>
    </row>
    <row r="67" s="2" customFormat="1" spans="1:24">
      <c r="A67" s="10">
        <v>66</v>
      </c>
      <c r="B67" s="11" t="s">
        <v>339</v>
      </c>
      <c r="C67" s="12" t="s">
        <v>571</v>
      </c>
      <c r="D67" s="11" t="s">
        <v>479</v>
      </c>
      <c r="E67" s="11" t="s">
        <v>479</v>
      </c>
      <c r="F67" s="11">
        <v>5093.38</v>
      </c>
      <c r="G67" s="11">
        <v>152.8</v>
      </c>
      <c r="H67" s="11">
        <v>4940.58</v>
      </c>
      <c r="I67" s="11">
        <v>1</v>
      </c>
      <c r="J67" s="11" t="s">
        <v>24</v>
      </c>
      <c r="K67" s="11"/>
      <c r="L67" s="11" t="s">
        <v>20</v>
      </c>
      <c r="M67" s="11" t="s">
        <v>323</v>
      </c>
      <c r="N67" s="11" t="s">
        <v>452</v>
      </c>
      <c r="O67" s="12" t="s">
        <v>453</v>
      </c>
      <c r="P67" s="11" t="s">
        <v>572</v>
      </c>
      <c r="Q67" s="12" t="s">
        <v>573</v>
      </c>
      <c r="R67" s="11" t="s">
        <v>322</v>
      </c>
      <c r="S67" s="11" t="s">
        <v>20</v>
      </c>
      <c r="T67" s="11" t="s">
        <v>20</v>
      </c>
      <c r="U67" s="17"/>
      <c r="V67" s="18"/>
      <c r="W67" s="11" t="s">
        <v>54</v>
      </c>
      <c r="X67" s="11" t="s">
        <v>24</v>
      </c>
    </row>
    <row r="68" s="2" customFormat="1" spans="1:24">
      <c r="A68" s="10">
        <v>67</v>
      </c>
      <c r="B68" s="11" t="s">
        <v>339</v>
      </c>
      <c r="C68" s="12" t="s">
        <v>574</v>
      </c>
      <c r="D68" s="11" t="s">
        <v>479</v>
      </c>
      <c r="E68" s="11" t="s">
        <v>479</v>
      </c>
      <c r="F68" s="11">
        <v>2976.31</v>
      </c>
      <c r="G68" s="11">
        <v>89.29</v>
      </c>
      <c r="H68" s="11">
        <v>2887.02</v>
      </c>
      <c r="I68" s="11">
        <v>1</v>
      </c>
      <c r="J68" s="11" t="s">
        <v>24</v>
      </c>
      <c r="K68" s="11"/>
      <c r="L68" s="11" t="s">
        <v>20</v>
      </c>
      <c r="M68" s="11" t="s">
        <v>487</v>
      </c>
      <c r="N68" s="11" t="s">
        <v>575</v>
      </c>
      <c r="O68" s="12" t="s">
        <v>576</v>
      </c>
      <c r="P68" s="11" t="s">
        <v>482</v>
      </c>
      <c r="Q68" s="12" t="s">
        <v>577</v>
      </c>
      <c r="R68" s="11" t="s">
        <v>322</v>
      </c>
      <c r="S68" s="11" t="s">
        <v>20</v>
      </c>
      <c r="T68" s="11" t="s">
        <v>20</v>
      </c>
      <c r="U68" s="17"/>
      <c r="V68" s="18"/>
      <c r="W68" s="11" t="s">
        <v>54</v>
      </c>
      <c r="X68" s="11" t="s">
        <v>24</v>
      </c>
    </row>
    <row r="69" s="2" customFormat="1" spans="1:24">
      <c r="A69" s="10">
        <v>68</v>
      </c>
      <c r="B69" s="11" t="s">
        <v>339</v>
      </c>
      <c r="C69" s="12" t="s">
        <v>578</v>
      </c>
      <c r="D69" s="11" t="s">
        <v>479</v>
      </c>
      <c r="E69" s="11" t="s">
        <v>479</v>
      </c>
      <c r="F69" s="11">
        <v>5949.49</v>
      </c>
      <c r="G69" s="11">
        <v>178.48</v>
      </c>
      <c r="H69" s="11">
        <v>5771.01</v>
      </c>
      <c r="I69" s="11">
        <v>1</v>
      </c>
      <c r="J69" s="11" t="s">
        <v>24</v>
      </c>
      <c r="K69" s="11"/>
      <c r="L69" s="11" t="s">
        <v>20</v>
      </c>
      <c r="M69" s="11" t="s">
        <v>481</v>
      </c>
      <c r="N69" s="11" t="s">
        <v>579</v>
      </c>
      <c r="O69" s="12" t="s">
        <v>580</v>
      </c>
      <c r="P69" s="11" t="s">
        <v>482</v>
      </c>
      <c r="Q69" s="12" t="s">
        <v>581</v>
      </c>
      <c r="R69" s="11" t="s">
        <v>322</v>
      </c>
      <c r="S69" s="11" t="s">
        <v>20</v>
      </c>
      <c r="T69" s="11" t="s">
        <v>20</v>
      </c>
      <c r="U69" s="17"/>
      <c r="V69" s="18"/>
      <c r="W69" s="11" t="s">
        <v>54</v>
      </c>
      <c r="X69" s="11" t="s">
        <v>24</v>
      </c>
    </row>
    <row r="70" s="2" customFormat="1" spans="1:24">
      <c r="A70" s="10">
        <v>69</v>
      </c>
      <c r="B70" s="11" t="s">
        <v>339</v>
      </c>
      <c r="C70" s="12" t="s">
        <v>582</v>
      </c>
      <c r="D70" s="11" t="s">
        <v>479</v>
      </c>
      <c r="E70" s="11" t="s">
        <v>479</v>
      </c>
      <c r="F70" s="11">
        <v>6399.69</v>
      </c>
      <c r="G70" s="11">
        <v>191.99</v>
      </c>
      <c r="H70" s="11">
        <v>6207.7</v>
      </c>
      <c r="I70" s="11">
        <v>1</v>
      </c>
      <c r="J70" s="11" t="s">
        <v>24</v>
      </c>
      <c r="K70" s="11"/>
      <c r="L70" s="11" t="s">
        <v>20</v>
      </c>
      <c r="M70" s="11" t="s">
        <v>583</v>
      </c>
      <c r="N70" s="11" t="s">
        <v>584</v>
      </c>
      <c r="O70" s="12" t="s">
        <v>585</v>
      </c>
      <c r="P70" s="11" t="s">
        <v>482</v>
      </c>
      <c r="Q70" s="12" t="s">
        <v>586</v>
      </c>
      <c r="R70" s="11" t="s">
        <v>322</v>
      </c>
      <c r="S70" s="11" t="s">
        <v>20</v>
      </c>
      <c r="T70" s="11" t="s">
        <v>20</v>
      </c>
      <c r="U70" s="17"/>
      <c r="V70" s="18"/>
      <c r="W70" s="11" t="s">
        <v>54</v>
      </c>
      <c r="X70" s="11" t="s">
        <v>24</v>
      </c>
    </row>
    <row r="71" s="2" customFormat="1" spans="1:24">
      <c r="A71" s="10">
        <v>70</v>
      </c>
      <c r="B71" s="11" t="s">
        <v>339</v>
      </c>
      <c r="C71" s="12" t="s">
        <v>587</v>
      </c>
      <c r="D71" s="11" t="s">
        <v>479</v>
      </c>
      <c r="E71" s="11" t="s">
        <v>479</v>
      </c>
      <c r="F71" s="11">
        <v>6083.6</v>
      </c>
      <c r="G71" s="11">
        <v>182.51</v>
      </c>
      <c r="H71" s="11">
        <v>5901.09</v>
      </c>
      <c r="I71" s="11">
        <v>1</v>
      </c>
      <c r="J71" s="11" t="s">
        <v>24</v>
      </c>
      <c r="K71" s="11"/>
      <c r="L71" s="11" t="s">
        <v>20</v>
      </c>
      <c r="M71" s="11" t="s">
        <v>481</v>
      </c>
      <c r="N71" s="11" t="s">
        <v>588</v>
      </c>
      <c r="O71" s="12" t="s">
        <v>589</v>
      </c>
      <c r="P71" s="11" t="s">
        <v>482</v>
      </c>
      <c r="Q71" s="12" t="s">
        <v>590</v>
      </c>
      <c r="R71" s="11" t="s">
        <v>322</v>
      </c>
      <c r="S71" s="11" t="s">
        <v>20</v>
      </c>
      <c r="T71" s="11" t="s">
        <v>20</v>
      </c>
      <c r="U71" s="17"/>
      <c r="V71" s="18"/>
      <c r="W71" s="11" t="s">
        <v>54</v>
      </c>
      <c r="X71" s="11" t="s">
        <v>24</v>
      </c>
    </row>
    <row r="72" s="2" customFormat="1" spans="1:24">
      <c r="A72" s="10">
        <v>71</v>
      </c>
      <c r="B72" s="11" t="s">
        <v>339</v>
      </c>
      <c r="C72" s="12" t="s">
        <v>591</v>
      </c>
      <c r="D72" s="11" t="s">
        <v>479</v>
      </c>
      <c r="E72" s="11" t="s">
        <v>479</v>
      </c>
      <c r="F72" s="11">
        <v>3526.85</v>
      </c>
      <c r="G72" s="11">
        <v>105.81</v>
      </c>
      <c r="H72" s="11">
        <v>3421.04</v>
      </c>
      <c r="I72" s="11">
        <v>1</v>
      </c>
      <c r="J72" s="11" t="s">
        <v>24</v>
      </c>
      <c r="K72" s="11"/>
      <c r="L72" s="11" t="s">
        <v>20</v>
      </c>
      <c r="M72" s="11" t="s">
        <v>481</v>
      </c>
      <c r="N72" s="11" t="s">
        <v>592</v>
      </c>
      <c r="O72" s="12" t="s">
        <v>593</v>
      </c>
      <c r="P72" s="11" t="s">
        <v>482</v>
      </c>
      <c r="Q72" s="12" t="s">
        <v>594</v>
      </c>
      <c r="R72" s="11" t="s">
        <v>322</v>
      </c>
      <c r="S72" s="11" t="s">
        <v>20</v>
      </c>
      <c r="T72" s="11" t="s">
        <v>20</v>
      </c>
      <c r="U72" s="17"/>
      <c r="V72" s="11"/>
      <c r="W72" s="11" t="s">
        <v>54</v>
      </c>
      <c r="X72" s="11" t="s">
        <v>24</v>
      </c>
    </row>
    <row r="73" s="2" customFormat="1" spans="1:24">
      <c r="A73" s="10">
        <v>72</v>
      </c>
      <c r="B73" s="11" t="s">
        <v>339</v>
      </c>
      <c r="C73" s="12" t="s">
        <v>595</v>
      </c>
      <c r="D73" s="11" t="s">
        <v>479</v>
      </c>
      <c r="E73" s="11" t="s">
        <v>479</v>
      </c>
      <c r="F73" s="11">
        <v>6952.21</v>
      </c>
      <c r="G73" s="11">
        <v>208.57</v>
      </c>
      <c r="H73" s="11">
        <v>6743.64</v>
      </c>
      <c r="I73" s="11">
        <v>1</v>
      </c>
      <c r="J73" s="11" t="s">
        <v>24</v>
      </c>
      <c r="K73" s="11"/>
      <c r="L73" s="11" t="s">
        <v>20</v>
      </c>
      <c r="M73" s="11" t="s">
        <v>487</v>
      </c>
      <c r="N73" s="11" t="s">
        <v>596</v>
      </c>
      <c r="O73" s="12" t="s">
        <v>597</v>
      </c>
      <c r="P73" s="11" t="s">
        <v>482</v>
      </c>
      <c r="Q73" s="12" t="s">
        <v>598</v>
      </c>
      <c r="R73" s="11" t="s">
        <v>322</v>
      </c>
      <c r="S73" s="11" t="s">
        <v>20</v>
      </c>
      <c r="T73" s="11" t="s">
        <v>20</v>
      </c>
      <c r="U73" s="17"/>
      <c r="V73" s="11"/>
      <c r="W73" s="11" t="s">
        <v>54</v>
      </c>
      <c r="X73" s="11" t="s">
        <v>24</v>
      </c>
    </row>
    <row r="74" s="2" customFormat="1" spans="1:24">
      <c r="A74" s="10">
        <v>73</v>
      </c>
      <c r="B74" s="11" t="s">
        <v>339</v>
      </c>
      <c r="C74" s="12" t="s">
        <v>599</v>
      </c>
      <c r="D74" s="11" t="s">
        <v>479</v>
      </c>
      <c r="E74" s="11" t="s">
        <v>479</v>
      </c>
      <c r="F74" s="11">
        <v>4089.27</v>
      </c>
      <c r="G74" s="11">
        <v>122.68</v>
      </c>
      <c r="H74" s="11">
        <v>3966.59</v>
      </c>
      <c r="I74" s="11">
        <v>1</v>
      </c>
      <c r="J74" s="11" t="s">
        <v>24</v>
      </c>
      <c r="K74" s="11"/>
      <c r="L74" s="11" t="s">
        <v>20</v>
      </c>
      <c r="M74" s="11" t="s">
        <v>481</v>
      </c>
      <c r="N74" s="11" t="s">
        <v>600</v>
      </c>
      <c r="O74" s="12" t="s">
        <v>601</v>
      </c>
      <c r="P74" s="11" t="s">
        <v>482</v>
      </c>
      <c r="Q74" s="12" t="s">
        <v>602</v>
      </c>
      <c r="R74" s="11" t="s">
        <v>322</v>
      </c>
      <c r="S74" s="11" t="s">
        <v>20</v>
      </c>
      <c r="T74" s="11" t="s">
        <v>20</v>
      </c>
      <c r="U74" s="17"/>
      <c r="V74" s="11"/>
      <c r="W74" s="11" t="s">
        <v>54</v>
      </c>
      <c r="X74" s="11" t="s">
        <v>24</v>
      </c>
    </row>
    <row r="75" s="2" customFormat="1" spans="1:24">
      <c r="A75" s="10">
        <v>74</v>
      </c>
      <c r="B75" s="11" t="s">
        <v>339</v>
      </c>
      <c r="C75" s="12" t="s">
        <v>603</v>
      </c>
      <c r="D75" s="11" t="s">
        <v>479</v>
      </c>
      <c r="E75" s="11" t="s">
        <v>479</v>
      </c>
      <c r="F75" s="11">
        <v>4839.11</v>
      </c>
      <c r="G75" s="11">
        <v>145.17</v>
      </c>
      <c r="H75" s="11">
        <v>4693.94</v>
      </c>
      <c r="I75" s="11">
        <v>1</v>
      </c>
      <c r="J75" s="11" t="s">
        <v>24</v>
      </c>
      <c r="K75" s="11"/>
      <c r="L75" s="11" t="s">
        <v>20</v>
      </c>
      <c r="M75" s="11" t="s">
        <v>481</v>
      </c>
      <c r="N75" s="11" t="s">
        <v>604</v>
      </c>
      <c r="O75" s="12" t="s">
        <v>605</v>
      </c>
      <c r="P75" s="11" t="s">
        <v>482</v>
      </c>
      <c r="Q75" s="12" t="s">
        <v>606</v>
      </c>
      <c r="R75" s="11" t="s">
        <v>322</v>
      </c>
      <c r="S75" s="11" t="s">
        <v>20</v>
      </c>
      <c r="T75" s="11" t="s">
        <v>20</v>
      </c>
      <c r="U75" s="17"/>
      <c r="V75" s="11"/>
      <c r="W75" s="11" t="s">
        <v>54</v>
      </c>
      <c r="X75" s="11" t="s">
        <v>24</v>
      </c>
    </row>
    <row r="76" s="2" customFormat="1" spans="1:24">
      <c r="A76" s="10">
        <v>75</v>
      </c>
      <c r="B76" s="11" t="s">
        <v>339</v>
      </c>
      <c r="C76" s="12" t="s">
        <v>607</v>
      </c>
      <c r="D76" s="11" t="s">
        <v>479</v>
      </c>
      <c r="E76" s="11" t="s">
        <v>479</v>
      </c>
      <c r="F76" s="11">
        <v>4278.09</v>
      </c>
      <c r="G76" s="11">
        <v>128.34</v>
      </c>
      <c r="H76" s="11">
        <v>4149.75</v>
      </c>
      <c r="I76" s="11">
        <v>1</v>
      </c>
      <c r="J76" s="11" t="s">
        <v>24</v>
      </c>
      <c r="K76" s="11"/>
      <c r="L76" s="11" t="s">
        <v>20</v>
      </c>
      <c r="M76" s="11" t="s">
        <v>481</v>
      </c>
      <c r="N76" s="11" t="s">
        <v>608</v>
      </c>
      <c r="O76" s="12" t="s">
        <v>609</v>
      </c>
      <c r="P76" s="11" t="s">
        <v>482</v>
      </c>
      <c r="Q76" s="12" t="s">
        <v>610</v>
      </c>
      <c r="R76" s="11" t="s">
        <v>322</v>
      </c>
      <c r="S76" s="11" t="s">
        <v>20</v>
      </c>
      <c r="T76" s="11" t="s">
        <v>20</v>
      </c>
      <c r="U76" s="17"/>
      <c r="V76" s="22"/>
      <c r="W76" s="11" t="s">
        <v>54</v>
      </c>
      <c r="X76" s="11" t="s">
        <v>24</v>
      </c>
    </row>
    <row r="77" s="2" customFormat="1" spans="1:24">
      <c r="A77" s="10">
        <v>76</v>
      </c>
      <c r="B77" s="11" t="s">
        <v>319</v>
      </c>
      <c r="C77" s="12" t="s">
        <v>611</v>
      </c>
      <c r="D77" s="11" t="s">
        <v>479</v>
      </c>
      <c r="E77" s="11" t="s">
        <v>479</v>
      </c>
      <c r="F77" s="11">
        <v>8979.25</v>
      </c>
      <c r="G77" s="11">
        <v>269.38</v>
      </c>
      <c r="H77" s="11">
        <v>8709.87</v>
      </c>
      <c r="I77" s="11">
        <v>1</v>
      </c>
      <c r="J77" s="11" t="s">
        <v>24</v>
      </c>
      <c r="K77" s="11"/>
      <c r="L77" s="11" t="s">
        <v>20</v>
      </c>
      <c r="M77" s="11" t="s">
        <v>323</v>
      </c>
      <c r="N77" s="11" t="s">
        <v>612</v>
      </c>
      <c r="O77" s="12" t="s">
        <v>613</v>
      </c>
      <c r="P77" s="11" t="s">
        <v>572</v>
      </c>
      <c r="Q77" s="12" t="s">
        <v>614</v>
      </c>
      <c r="R77" s="11" t="s">
        <v>322</v>
      </c>
      <c r="S77" s="11" t="s">
        <v>20</v>
      </c>
      <c r="T77" s="11" t="s">
        <v>20</v>
      </c>
      <c r="U77" s="17"/>
      <c r="V77" s="22"/>
      <c r="W77" s="11" t="s">
        <v>54</v>
      </c>
      <c r="X77" s="11" t="s">
        <v>24</v>
      </c>
    </row>
    <row r="78" s="2" customFormat="1" spans="1:24">
      <c r="A78" s="10">
        <v>77</v>
      </c>
      <c r="B78" s="11" t="s">
        <v>339</v>
      </c>
      <c r="C78" s="12" t="s">
        <v>615</v>
      </c>
      <c r="D78" s="11" t="s">
        <v>479</v>
      </c>
      <c r="E78" s="11" t="s">
        <v>479</v>
      </c>
      <c r="F78" s="11">
        <v>4127.47</v>
      </c>
      <c r="G78" s="11">
        <v>123.82</v>
      </c>
      <c r="H78" s="11">
        <v>4003.65</v>
      </c>
      <c r="I78" s="11">
        <v>1</v>
      </c>
      <c r="J78" s="11" t="s">
        <v>24</v>
      </c>
      <c r="K78" s="11"/>
      <c r="L78" s="11" t="s">
        <v>20</v>
      </c>
      <c r="M78" s="11" t="s">
        <v>481</v>
      </c>
      <c r="N78" s="11" t="s">
        <v>616</v>
      </c>
      <c r="O78" s="12" t="s">
        <v>617</v>
      </c>
      <c r="P78" s="11" t="s">
        <v>482</v>
      </c>
      <c r="Q78" s="12" t="s">
        <v>618</v>
      </c>
      <c r="R78" s="11" t="s">
        <v>322</v>
      </c>
      <c r="S78" s="11" t="s">
        <v>20</v>
      </c>
      <c r="T78" s="11" t="s">
        <v>20</v>
      </c>
      <c r="U78" s="17"/>
      <c r="V78" s="22"/>
      <c r="W78" s="11" t="s">
        <v>54</v>
      </c>
      <c r="X78" s="11" t="s">
        <v>24</v>
      </c>
    </row>
    <row r="79" s="2" customFormat="1" spans="1:24">
      <c r="A79" s="10">
        <v>78</v>
      </c>
      <c r="B79" s="11" t="s">
        <v>339</v>
      </c>
      <c r="C79" s="12" t="s">
        <v>619</v>
      </c>
      <c r="D79" s="11" t="s">
        <v>479</v>
      </c>
      <c r="E79" s="11" t="s">
        <v>479</v>
      </c>
      <c r="F79" s="11">
        <v>4435.4</v>
      </c>
      <c r="G79" s="11">
        <v>133.06</v>
      </c>
      <c r="H79" s="11">
        <v>4302.34</v>
      </c>
      <c r="I79" s="11">
        <v>1</v>
      </c>
      <c r="J79" s="11" t="s">
        <v>24</v>
      </c>
      <c r="K79" s="11"/>
      <c r="L79" s="11" t="s">
        <v>20</v>
      </c>
      <c r="M79" s="11" t="s">
        <v>481</v>
      </c>
      <c r="N79" s="11" t="s">
        <v>620</v>
      </c>
      <c r="O79" s="12" t="s">
        <v>621</v>
      </c>
      <c r="P79" s="11" t="s">
        <v>482</v>
      </c>
      <c r="Q79" s="12" t="s">
        <v>622</v>
      </c>
      <c r="R79" s="11" t="s">
        <v>322</v>
      </c>
      <c r="S79" s="11" t="s">
        <v>20</v>
      </c>
      <c r="T79" s="11" t="s">
        <v>20</v>
      </c>
      <c r="U79" s="17"/>
      <c r="V79" s="22"/>
      <c r="W79" s="11" t="s">
        <v>54</v>
      </c>
      <c r="X79" s="11" t="s">
        <v>24</v>
      </c>
    </row>
    <row r="80" s="2" customFormat="1" spans="1:24">
      <c r="A80" s="10">
        <v>79</v>
      </c>
      <c r="B80" s="11" t="s">
        <v>339</v>
      </c>
      <c r="C80" s="12" t="s">
        <v>623</v>
      </c>
      <c r="D80" s="11" t="s">
        <v>479</v>
      </c>
      <c r="E80" s="11" t="s">
        <v>479</v>
      </c>
      <c r="F80" s="11">
        <v>2844.58</v>
      </c>
      <c r="G80" s="11">
        <v>85.34</v>
      </c>
      <c r="H80" s="11">
        <v>2759.24</v>
      </c>
      <c r="I80" s="11">
        <v>1</v>
      </c>
      <c r="J80" s="11" t="s">
        <v>24</v>
      </c>
      <c r="K80" s="11"/>
      <c r="L80" s="11" t="s">
        <v>20</v>
      </c>
      <c r="M80" s="11" t="s">
        <v>481</v>
      </c>
      <c r="N80" s="11" t="s">
        <v>624</v>
      </c>
      <c r="O80" s="12" t="s">
        <v>625</v>
      </c>
      <c r="P80" s="11" t="s">
        <v>482</v>
      </c>
      <c r="Q80" s="12" t="s">
        <v>626</v>
      </c>
      <c r="R80" s="11" t="s">
        <v>322</v>
      </c>
      <c r="S80" s="11" t="s">
        <v>20</v>
      </c>
      <c r="T80" s="11" t="s">
        <v>20</v>
      </c>
      <c r="U80" s="17"/>
      <c r="V80" s="22"/>
      <c r="W80" s="11" t="s">
        <v>54</v>
      </c>
      <c r="X80" s="11" t="s">
        <v>24</v>
      </c>
    </row>
    <row r="81" s="2" customFormat="1" spans="1:24">
      <c r="A81" s="10">
        <v>80</v>
      </c>
      <c r="B81" s="11" t="s">
        <v>339</v>
      </c>
      <c r="C81" s="12" t="s">
        <v>627</v>
      </c>
      <c r="D81" s="11" t="s">
        <v>479</v>
      </c>
      <c r="E81" s="11" t="s">
        <v>479</v>
      </c>
      <c r="F81" s="11">
        <v>3815.86</v>
      </c>
      <c r="G81" s="11">
        <v>114.48</v>
      </c>
      <c r="H81" s="11">
        <v>3701.38</v>
      </c>
      <c r="I81" s="11">
        <v>1</v>
      </c>
      <c r="J81" s="11" t="s">
        <v>24</v>
      </c>
      <c r="K81" s="11"/>
      <c r="L81" s="11" t="s">
        <v>20</v>
      </c>
      <c r="M81" s="11" t="s">
        <v>487</v>
      </c>
      <c r="N81" s="11" t="s">
        <v>628</v>
      </c>
      <c r="O81" s="12" t="s">
        <v>629</v>
      </c>
      <c r="P81" s="11" t="s">
        <v>482</v>
      </c>
      <c r="Q81" s="12" t="s">
        <v>630</v>
      </c>
      <c r="R81" s="11" t="s">
        <v>322</v>
      </c>
      <c r="S81" s="11" t="s">
        <v>20</v>
      </c>
      <c r="T81" s="11" t="s">
        <v>20</v>
      </c>
      <c r="U81" s="17"/>
      <c r="V81" s="22"/>
      <c r="W81" s="11" t="s">
        <v>54</v>
      </c>
      <c r="X81" s="11" t="s">
        <v>24</v>
      </c>
    </row>
    <row r="82" s="2" customFormat="1" spans="1:24">
      <c r="A82" s="10">
        <v>81</v>
      </c>
      <c r="B82" s="11" t="s">
        <v>339</v>
      </c>
      <c r="C82" s="12" t="s">
        <v>631</v>
      </c>
      <c r="D82" s="11" t="s">
        <v>479</v>
      </c>
      <c r="E82" s="11" t="s">
        <v>479</v>
      </c>
      <c r="F82" s="11">
        <v>2638.62</v>
      </c>
      <c r="G82" s="11">
        <v>79.16</v>
      </c>
      <c r="H82" s="11">
        <v>2559.46</v>
      </c>
      <c r="I82" s="11">
        <v>1</v>
      </c>
      <c r="J82" s="11" t="s">
        <v>24</v>
      </c>
      <c r="K82" s="11"/>
      <c r="L82" s="11" t="s">
        <v>20</v>
      </c>
      <c r="M82" s="11" t="s">
        <v>481</v>
      </c>
      <c r="N82" s="11" t="s">
        <v>632</v>
      </c>
      <c r="O82" s="12" t="s">
        <v>633</v>
      </c>
      <c r="P82" s="11" t="s">
        <v>482</v>
      </c>
      <c r="Q82" s="12" t="s">
        <v>634</v>
      </c>
      <c r="R82" s="11" t="s">
        <v>322</v>
      </c>
      <c r="S82" s="11" t="s">
        <v>20</v>
      </c>
      <c r="T82" s="11" t="s">
        <v>20</v>
      </c>
      <c r="U82" s="17"/>
      <c r="V82" s="22"/>
      <c r="W82" s="11" t="s">
        <v>54</v>
      </c>
      <c r="X82" s="11" t="s">
        <v>24</v>
      </c>
    </row>
    <row r="83" s="2" customFormat="1" spans="1:24">
      <c r="A83" s="10">
        <v>82</v>
      </c>
      <c r="B83" s="11" t="s">
        <v>339</v>
      </c>
      <c r="C83" s="12" t="s">
        <v>635</v>
      </c>
      <c r="D83" s="11" t="s">
        <v>479</v>
      </c>
      <c r="E83" s="11" t="s">
        <v>479</v>
      </c>
      <c r="F83" s="11">
        <v>2926.8</v>
      </c>
      <c r="G83" s="11">
        <v>87.8</v>
      </c>
      <c r="H83" s="11">
        <v>2839</v>
      </c>
      <c r="I83" s="11">
        <v>1</v>
      </c>
      <c r="J83" s="11" t="s">
        <v>24</v>
      </c>
      <c r="K83" s="11"/>
      <c r="L83" s="11" t="s">
        <v>20</v>
      </c>
      <c r="M83" s="11" t="s">
        <v>487</v>
      </c>
      <c r="N83" s="11" t="s">
        <v>636</v>
      </c>
      <c r="O83" s="12" t="s">
        <v>637</v>
      </c>
      <c r="P83" s="11" t="s">
        <v>482</v>
      </c>
      <c r="Q83" s="12" t="s">
        <v>638</v>
      </c>
      <c r="R83" s="11" t="s">
        <v>322</v>
      </c>
      <c r="S83" s="11" t="s">
        <v>20</v>
      </c>
      <c r="T83" s="11" t="s">
        <v>20</v>
      </c>
      <c r="U83" s="17"/>
      <c r="V83" s="22"/>
      <c r="W83" s="11" t="s">
        <v>54</v>
      </c>
      <c r="X83" s="11" t="s">
        <v>24</v>
      </c>
    </row>
    <row r="84" s="2" customFormat="1" spans="1:24">
      <c r="A84" s="10">
        <v>83</v>
      </c>
      <c r="B84" s="11" t="s">
        <v>339</v>
      </c>
      <c r="C84" s="12" t="s">
        <v>639</v>
      </c>
      <c r="D84" s="11" t="s">
        <v>479</v>
      </c>
      <c r="E84" s="11" t="s">
        <v>479</v>
      </c>
      <c r="F84" s="11">
        <v>2925.07</v>
      </c>
      <c r="G84" s="11">
        <v>87.75</v>
      </c>
      <c r="H84" s="11">
        <v>2837.32</v>
      </c>
      <c r="I84" s="11">
        <v>1</v>
      </c>
      <c r="J84" s="11" t="s">
        <v>24</v>
      </c>
      <c r="K84" s="11"/>
      <c r="L84" s="11" t="s">
        <v>20</v>
      </c>
      <c r="M84" s="11" t="s">
        <v>481</v>
      </c>
      <c r="N84" s="11" t="s">
        <v>640</v>
      </c>
      <c r="O84" s="12" t="s">
        <v>641</v>
      </c>
      <c r="P84" s="11" t="s">
        <v>482</v>
      </c>
      <c r="Q84" s="12" t="s">
        <v>642</v>
      </c>
      <c r="R84" s="11" t="s">
        <v>322</v>
      </c>
      <c r="S84" s="11" t="s">
        <v>20</v>
      </c>
      <c r="T84" s="11" t="s">
        <v>20</v>
      </c>
      <c r="U84" s="17"/>
      <c r="V84" s="22"/>
      <c r="W84" s="11" t="s">
        <v>54</v>
      </c>
      <c r="X84" s="11" t="s">
        <v>24</v>
      </c>
    </row>
    <row r="85" s="2" customFormat="1" spans="1:24">
      <c r="A85" s="10">
        <v>84</v>
      </c>
      <c r="B85" s="11" t="s">
        <v>339</v>
      </c>
      <c r="C85" s="12" t="s">
        <v>643</v>
      </c>
      <c r="D85" s="11" t="s">
        <v>479</v>
      </c>
      <c r="E85" s="11" t="s">
        <v>479</v>
      </c>
      <c r="F85" s="11">
        <v>2925.07</v>
      </c>
      <c r="G85" s="11">
        <v>87.75</v>
      </c>
      <c r="H85" s="11">
        <v>2837.32</v>
      </c>
      <c r="I85" s="11">
        <v>1</v>
      </c>
      <c r="J85" s="11" t="s">
        <v>24</v>
      </c>
      <c r="K85" s="11"/>
      <c r="L85" s="11" t="s">
        <v>20</v>
      </c>
      <c r="M85" s="11" t="s">
        <v>487</v>
      </c>
      <c r="N85" s="11" t="s">
        <v>644</v>
      </c>
      <c r="O85" s="12" t="s">
        <v>645</v>
      </c>
      <c r="P85" s="11" t="s">
        <v>482</v>
      </c>
      <c r="Q85" s="12" t="s">
        <v>646</v>
      </c>
      <c r="R85" s="11" t="s">
        <v>322</v>
      </c>
      <c r="S85" s="11" t="s">
        <v>20</v>
      </c>
      <c r="T85" s="11" t="s">
        <v>20</v>
      </c>
      <c r="U85" s="17"/>
      <c r="V85" s="22"/>
      <c r="W85" s="11" t="s">
        <v>54</v>
      </c>
      <c r="X85" s="11" t="s">
        <v>24</v>
      </c>
    </row>
    <row r="86" s="2" customFormat="1" spans="1:24">
      <c r="A86" s="10">
        <v>85</v>
      </c>
      <c r="B86" s="11" t="s">
        <v>339</v>
      </c>
      <c r="C86" s="12" t="s">
        <v>647</v>
      </c>
      <c r="D86" s="11" t="s">
        <v>479</v>
      </c>
      <c r="E86" s="11" t="s">
        <v>479</v>
      </c>
      <c r="F86" s="11">
        <v>2937.64</v>
      </c>
      <c r="G86" s="11">
        <v>88.13</v>
      </c>
      <c r="H86" s="11">
        <v>2849.51</v>
      </c>
      <c r="I86" s="11">
        <v>1</v>
      </c>
      <c r="J86" s="11" t="s">
        <v>24</v>
      </c>
      <c r="K86" s="11"/>
      <c r="L86" s="11" t="s">
        <v>20</v>
      </c>
      <c r="M86" s="11" t="s">
        <v>481</v>
      </c>
      <c r="N86" s="11" t="s">
        <v>648</v>
      </c>
      <c r="O86" s="12" t="s">
        <v>649</v>
      </c>
      <c r="P86" s="11" t="s">
        <v>482</v>
      </c>
      <c r="Q86" s="12" t="s">
        <v>650</v>
      </c>
      <c r="R86" s="11" t="s">
        <v>322</v>
      </c>
      <c r="S86" s="13" t="s">
        <v>20</v>
      </c>
      <c r="T86" s="11" t="s">
        <v>20</v>
      </c>
      <c r="U86" s="17"/>
      <c r="V86" s="11"/>
      <c r="W86" s="11" t="s">
        <v>54</v>
      </c>
      <c r="X86" s="11" t="s">
        <v>24</v>
      </c>
    </row>
    <row r="87" s="2" customFormat="1" spans="1:24">
      <c r="A87" s="10">
        <v>86</v>
      </c>
      <c r="B87" s="11" t="s">
        <v>339</v>
      </c>
      <c r="C87" s="12" t="s">
        <v>651</v>
      </c>
      <c r="D87" s="11" t="s">
        <v>479</v>
      </c>
      <c r="E87" s="11" t="s">
        <v>479</v>
      </c>
      <c r="F87" s="11">
        <v>2937.64</v>
      </c>
      <c r="G87" s="11">
        <v>88.13</v>
      </c>
      <c r="H87" s="11">
        <v>2849.51</v>
      </c>
      <c r="I87" s="11">
        <v>1</v>
      </c>
      <c r="J87" s="11" t="s">
        <v>24</v>
      </c>
      <c r="K87" s="11"/>
      <c r="L87" s="11" t="s">
        <v>20</v>
      </c>
      <c r="M87" s="11" t="s">
        <v>481</v>
      </c>
      <c r="N87" s="11" t="s">
        <v>652</v>
      </c>
      <c r="O87" s="12" t="s">
        <v>653</v>
      </c>
      <c r="P87" s="11" t="s">
        <v>482</v>
      </c>
      <c r="Q87" s="12" t="s">
        <v>654</v>
      </c>
      <c r="R87" s="11" t="s">
        <v>322</v>
      </c>
      <c r="S87" s="13" t="s">
        <v>20</v>
      </c>
      <c r="T87" s="11" t="s">
        <v>20</v>
      </c>
      <c r="U87" s="17"/>
      <c r="V87" s="11"/>
      <c r="W87" s="11" t="s">
        <v>54</v>
      </c>
      <c r="X87" s="11" t="s">
        <v>24</v>
      </c>
    </row>
    <row r="88" s="2" customFormat="1" spans="1:24">
      <c r="A88" s="10">
        <v>87</v>
      </c>
      <c r="B88" s="11" t="s">
        <v>339</v>
      </c>
      <c r="C88" s="12" t="s">
        <v>655</v>
      </c>
      <c r="D88" s="11" t="s">
        <v>479</v>
      </c>
      <c r="E88" s="11" t="s">
        <v>479</v>
      </c>
      <c r="F88" s="11">
        <v>2925.93</v>
      </c>
      <c r="G88" s="11">
        <v>87.78</v>
      </c>
      <c r="H88" s="11">
        <v>2838.15</v>
      </c>
      <c r="I88" s="11">
        <v>1</v>
      </c>
      <c r="J88" s="11" t="s">
        <v>24</v>
      </c>
      <c r="K88" s="11"/>
      <c r="L88" s="11" t="s">
        <v>20</v>
      </c>
      <c r="M88" s="11" t="s">
        <v>481</v>
      </c>
      <c r="N88" s="11" t="s">
        <v>656</v>
      </c>
      <c r="O88" s="12" t="s">
        <v>657</v>
      </c>
      <c r="P88" s="11" t="s">
        <v>482</v>
      </c>
      <c r="Q88" s="12" t="s">
        <v>658</v>
      </c>
      <c r="R88" s="11" t="s">
        <v>322</v>
      </c>
      <c r="S88" s="13" t="s">
        <v>20</v>
      </c>
      <c r="T88" s="11" t="s">
        <v>20</v>
      </c>
      <c r="U88" s="17"/>
      <c r="V88" s="11"/>
      <c r="W88" s="11" t="s">
        <v>54</v>
      </c>
      <c r="X88" s="11" t="s">
        <v>24</v>
      </c>
    </row>
    <row r="89" s="2" customFormat="1" spans="1:24">
      <c r="A89" s="10">
        <v>88</v>
      </c>
      <c r="B89" s="11" t="s">
        <v>319</v>
      </c>
      <c r="C89" s="12" t="s">
        <v>659</v>
      </c>
      <c r="D89" s="11" t="s">
        <v>479</v>
      </c>
      <c r="E89" s="11" t="s">
        <v>479</v>
      </c>
      <c r="F89" s="11">
        <v>858.04</v>
      </c>
      <c r="G89" s="11">
        <v>25.74</v>
      </c>
      <c r="H89" s="11">
        <v>832.3</v>
      </c>
      <c r="I89" s="11">
        <v>1</v>
      </c>
      <c r="J89" s="11" t="s">
        <v>24</v>
      </c>
      <c r="K89" s="11"/>
      <c r="L89" s="11" t="s">
        <v>20</v>
      </c>
      <c r="M89" s="11" t="s">
        <v>323</v>
      </c>
      <c r="N89" s="11" t="s">
        <v>350</v>
      </c>
      <c r="O89" s="12" t="s">
        <v>351</v>
      </c>
      <c r="P89" s="11" t="s">
        <v>660</v>
      </c>
      <c r="Q89" s="12" t="s">
        <v>661</v>
      </c>
      <c r="R89" s="11" t="s">
        <v>322</v>
      </c>
      <c r="S89" s="13" t="s">
        <v>20</v>
      </c>
      <c r="T89" s="11" t="s">
        <v>20</v>
      </c>
      <c r="U89" s="17"/>
      <c r="V89" s="11"/>
      <c r="W89" s="11" t="s">
        <v>54</v>
      </c>
      <c r="X89" s="11" t="s">
        <v>24</v>
      </c>
    </row>
    <row r="90" s="2" customFormat="1" spans="1:24">
      <c r="A90" s="10">
        <v>89</v>
      </c>
      <c r="B90" s="11" t="s">
        <v>339</v>
      </c>
      <c r="C90" s="12" t="s">
        <v>662</v>
      </c>
      <c r="D90" s="11" t="s">
        <v>479</v>
      </c>
      <c r="E90" s="11" t="s">
        <v>479</v>
      </c>
      <c r="F90" s="11">
        <v>2532.09</v>
      </c>
      <c r="G90" s="11">
        <v>75.96</v>
      </c>
      <c r="H90" s="11">
        <v>2456.13</v>
      </c>
      <c r="I90" s="11">
        <v>1</v>
      </c>
      <c r="J90" s="11" t="s">
        <v>24</v>
      </c>
      <c r="K90" s="11"/>
      <c r="L90" s="11" t="s">
        <v>20</v>
      </c>
      <c r="M90" s="11" t="s">
        <v>481</v>
      </c>
      <c r="N90" s="11" t="s">
        <v>663</v>
      </c>
      <c r="O90" s="12" t="s">
        <v>664</v>
      </c>
      <c r="P90" s="11" t="s">
        <v>482</v>
      </c>
      <c r="Q90" s="12" t="s">
        <v>665</v>
      </c>
      <c r="R90" s="11" t="s">
        <v>322</v>
      </c>
      <c r="S90" s="13" t="s">
        <v>20</v>
      </c>
      <c r="T90" s="11" t="s">
        <v>20</v>
      </c>
      <c r="U90" s="17"/>
      <c r="V90" s="11"/>
      <c r="W90" s="11" t="s">
        <v>54</v>
      </c>
      <c r="X90" s="11" t="s">
        <v>24</v>
      </c>
    </row>
    <row r="91" s="2" customFormat="1" spans="1:24">
      <c r="A91" s="10">
        <v>90</v>
      </c>
      <c r="B91" s="11" t="s">
        <v>339</v>
      </c>
      <c r="C91" s="12" t="s">
        <v>666</v>
      </c>
      <c r="D91" s="11" t="s">
        <v>479</v>
      </c>
      <c r="E91" s="11" t="s">
        <v>479</v>
      </c>
      <c r="F91" s="11">
        <v>2925.07</v>
      </c>
      <c r="G91" s="11">
        <v>87.75</v>
      </c>
      <c r="H91" s="11">
        <v>2837.32</v>
      </c>
      <c r="I91" s="11">
        <v>1</v>
      </c>
      <c r="J91" s="11" t="s">
        <v>24</v>
      </c>
      <c r="K91" s="11"/>
      <c r="L91" s="11" t="s">
        <v>20</v>
      </c>
      <c r="M91" s="11" t="s">
        <v>481</v>
      </c>
      <c r="N91" s="11" t="s">
        <v>667</v>
      </c>
      <c r="O91" s="12" t="s">
        <v>668</v>
      </c>
      <c r="P91" s="11" t="s">
        <v>482</v>
      </c>
      <c r="Q91" s="12" t="s">
        <v>669</v>
      </c>
      <c r="R91" s="11" t="s">
        <v>322</v>
      </c>
      <c r="S91" s="13" t="s">
        <v>20</v>
      </c>
      <c r="T91" s="11" t="s">
        <v>20</v>
      </c>
      <c r="U91" s="17"/>
      <c r="V91" s="11"/>
      <c r="W91" s="11" t="s">
        <v>54</v>
      </c>
      <c r="X91" s="11" t="s">
        <v>24</v>
      </c>
    </row>
    <row r="92" s="2" customFormat="1" spans="1:24">
      <c r="A92" s="10">
        <v>91</v>
      </c>
      <c r="B92" s="11" t="s">
        <v>339</v>
      </c>
      <c r="C92" s="12" t="s">
        <v>670</v>
      </c>
      <c r="D92" s="11" t="s">
        <v>479</v>
      </c>
      <c r="E92" s="11" t="s">
        <v>479</v>
      </c>
      <c r="F92" s="11">
        <v>2925.07</v>
      </c>
      <c r="G92" s="11">
        <v>87.75</v>
      </c>
      <c r="H92" s="11">
        <v>2837.32</v>
      </c>
      <c r="I92" s="11">
        <v>1</v>
      </c>
      <c r="J92" s="11" t="s">
        <v>24</v>
      </c>
      <c r="K92" s="11"/>
      <c r="L92" s="11" t="s">
        <v>20</v>
      </c>
      <c r="M92" s="11" t="s">
        <v>487</v>
      </c>
      <c r="N92" s="11" t="s">
        <v>671</v>
      </c>
      <c r="O92" s="12" t="s">
        <v>672</v>
      </c>
      <c r="P92" s="11" t="s">
        <v>482</v>
      </c>
      <c r="Q92" s="12" t="s">
        <v>673</v>
      </c>
      <c r="R92" s="11" t="s">
        <v>322</v>
      </c>
      <c r="S92" s="13" t="s">
        <v>20</v>
      </c>
      <c r="T92" s="11" t="s">
        <v>20</v>
      </c>
      <c r="U92" s="17"/>
      <c r="V92" s="11"/>
      <c r="W92" s="11" t="s">
        <v>54</v>
      </c>
      <c r="X92" s="11" t="s">
        <v>24</v>
      </c>
    </row>
    <row r="93" s="2" customFormat="1" spans="1:24">
      <c r="A93" s="10">
        <v>92</v>
      </c>
      <c r="B93" s="11" t="s">
        <v>339</v>
      </c>
      <c r="C93" s="12" t="s">
        <v>674</v>
      </c>
      <c r="D93" s="11" t="s">
        <v>479</v>
      </c>
      <c r="E93" s="11" t="s">
        <v>479</v>
      </c>
      <c r="F93" s="11">
        <v>2938.51</v>
      </c>
      <c r="G93" s="11">
        <v>88.16</v>
      </c>
      <c r="H93" s="11">
        <v>2850.35</v>
      </c>
      <c r="I93" s="11">
        <v>1</v>
      </c>
      <c r="J93" s="11" t="s">
        <v>24</v>
      </c>
      <c r="K93" s="11"/>
      <c r="L93" s="11" t="s">
        <v>20</v>
      </c>
      <c r="M93" s="11" t="s">
        <v>323</v>
      </c>
      <c r="N93" s="11" t="s">
        <v>675</v>
      </c>
      <c r="O93" s="12" t="s">
        <v>676</v>
      </c>
      <c r="P93" s="11" t="s">
        <v>572</v>
      </c>
      <c r="Q93" s="12" t="s">
        <v>677</v>
      </c>
      <c r="R93" s="11" t="s">
        <v>322</v>
      </c>
      <c r="S93" s="13" t="s">
        <v>20</v>
      </c>
      <c r="T93" s="11" t="s">
        <v>20</v>
      </c>
      <c r="U93" s="17"/>
      <c r="V93" s="11"/>
      <c r="W93" s="11" t="s">
        <v>54</v>
      </c>
      <c r="X93" s="11" t="s">
        <v>24</v>
      </c>
    </row>
    <row r="94" s="2" customFormat="1" spans="1:24">
      <c r="A94" s="10">
        <v>93</v>
      </c>
      <c r="B94" s="11" t="s">
        <v>339</v>
      </c>
      <c r="C94" s="12" t="s">
        <v>678</v>
      </c>
      <c r="D94" s="11" t="s">
        <v>479</v>
      </c>
      <c r="E94" s="11" t="s">
        <v>479</v>
      </c>
      <c r="F94" s="11">
        <v>3588.9</v>
      </c>
      <c r="G94" s="11">
        <v>107.67</v>
      </c>
      <c r="H94" s="11">
        <v>3481.23</v>
      </c>
      <c r="I94" s="11">
        <v>1</v>
      </c>
      <c r="J94" s="11" t="s">
        <v>24</v>
      </c>
      <c r="K94" s="11"/>
      <c r="L94" s="11" t="s">
        <v>20</v>
      </c>
      <c r="M94" s="11" t="s">
        <v>481</v>
      </c>
      <c r="N94" s="11" t="s">
        <v>679</v>
      </c>
      <c r="O94" s="12" t="s">
        <v>680</v>
      </c>
      <c r="P94" s="11" t="s">
        <v>482</v>
      </c>
      <c r="Q94" s="12" t="s">
        <v>681</v>
      </c>
      <c r="R94" s="11" t="s">
        <v>322</v>
      </c>
      <c r="S94" s="13" t="s">
        <v>20</v>
      </c>
      <c r="T94" s="11" t="s">
        <v>20</v>
      </c>
      <c r="U94" s="17"/>
      <c r="V94" s="11"/>
      <c r="W94" s="11" t="s">
        <v>54</v>
      </c>
      <c r="X94" s="11" t="s">
        <v>24</v>
      </c>
    </row>
    <row r="95" s="2" customFormat="1" spans="1:24">
      <c r="A95" s="10">
        <v>94</v>
      </c>
      <c r="B95" s="11" t="s">
        <v>339</v>
      </c>
      <c r="C95" s="12" t="s">
        <v>682</v>
      </c>
      <c r="D95" s="11" t="s">
        <v>479</v>
      </c>
      <c r="E95" s="11" t="s">
        <v>479</v>
      </c>
      <c r="F95" s="11">
        <v>2826.48</v>
      </c>
      <c r="G95" s="11">
        <v>84.79</v>
      </c>
      <c r="H95" s="11">
        <v>2741.69</v>
      </c>
      <c r="I95" s="11">
        <v>1</v>
      </c>
      <c r="J95" s="11" t="s">
        <v>24</v>
      </c>
      <c r="K95" s="11"/>
      <c r="L95" s="11" t="s">
        <v>20</v>
      </c>
      <c r="M95" s="11" t="s">
        <v>481</v>
      </c>
      <c r="N95" s="11" t="s">
        <v>683</v>
      </c>
      <c r="O95" s="12" t="s">
        <v>684</v>
      </c>
      <c r="P95" s="11" t="s">
        <v>482</v>
      </c>
      <c r="Q95" s="12" t="s">
        <v>685</v>
      </c>
      <c r="R95" s="11" t="s">
        <v>322</v>
      </c>
      <c r="S95" s="13" t="s">
        <v>20</v>
      </c>
      <c r="T95" s="11" t="s">
        <v>20</v>
      </c>
      <c r="U95" s="17"/>
      <c r="V95" s="18"/>
      <c r="W95" s="11" t="s">
        <v>54</v>
      </c>
      <c r="X95" s="11" t="s">
        <v>24</v>
      </c>
    </row>
    <row r="96" s="2" customFormat="1" spans="1:24">
      <c r="A96" s="10">
        <v>95</v>
      </c>
      <c r="B96" s="11" t="s">
        <v>339</v>
      </c>
      <c r="C96" s="12" t="s">
        <v>686</v>
      </c>
      <c r="D96" s="11" t="s">
        <v>479</v>
      </c>
      <c r="E96" s="11" t="s">
        <v>479</v>
      </c>
      <c r="F96" s="11">
        <v>3604.32</v>
      </c>
      <c r="G96" s="11">
        <v>108.13</v>
      </c>
      <c r="H96" s="11">
        <v>3496.19</v>
      </c>
      <c r="I96" s="11">
        <v>1</v>
      </c>
      <c r="J96" s="11" t="s">
        <v>24</v>
      </c>
      <c r="K96" s="11"/>
      <c r="L96" s="11" t="s">
        <v>20</v>
      </c>
      <c r="M96" s="11" t="s">
        <v>481</v>
      </c>
      <c r="N96" s="11" t="s">
        <v>687</v>
      </c>
      <c r="O96" s="12" t="s">
        <v>688</v>
      </c>
      <c r="P96" s="11" t="s">
        <v>482</v>
      </c>
      <c r="Q96" s="12" t="s">
        <v>689</v>
      </c>
      <c r="R96" s="11" t="s">
        <v>322</v>
      </c>
      <c r="S96" s="13" t="s">
        <v>20</v>
      </c>
      <c r="T96" s="11" t="s">
        <v>20</v>
      </c>
      <c r="U96" s="17"/>
      <c r="V96" s="11"/>
      <c r="W96" s="11" t="s">
        <v>54</v>
      </c>
      <c r="X96" s="11" t="s">
        <v>24</v>
      </c>
    </row>
    <row r="97" s="2" customFormat="1" spans="1:24">
      <c r="A97" s="10">
        <v>96</v>
      </c>
      <c r="B97" s="11" t="s">
        <v>339</v>
      </c>
      <c r="C97" s="12" t="s">
        <v>690</v>
      </c>
      <c r="D97" s="11" t="s">
        <v>479</v>
      </c>
      <c r="E97" s="11" t="s">
        <v>479</v>
      </c>
      <c r="F97" s="11">
        <v>2925.07</v>
      </c>
      <c r="G97" s="11">
        <v>87.75</v>
      </c>
      <c r="H97" s="11">
        <v>2837.32</v>
      </c>
      <c r="I97" s="11">
        <v>1</v>
      </c>
      <c r="J97" s="11" t="s">
        <v>24</v>
      </c>
      <c r="K97" s="11"/>
      <c r="L97" s="11" t="s">
        <v>20</v>
      </c>
      <c r="M97" s="11" t="s">
        <v>481</v>
      </c>
      <c r="N97" s="11" t="s">
        <v>691</v>
      </c>
      <c r="O97" s="12" t="s">
        <v>692</v>
      </c>
      <c r="P97" s="11" t="s">
        <v>482</v>
      </c>
      <c r="Q97" s="12" t="s">
        <v>693</v>
      </c>
      <c r="R97" s="11" t="s">
        <v>322</v>
      </c>
      <c r="S97" s="13" t="s">
        <v>20</v>
      </c>
      <c r="T97" s="11" t="s">
        <v>20</v>
      </c>
      <c r="U97" s="17"/>
      <c r="V97" s="11"/>
      <c r="W97" s="11" t="s">
        <v>54</v>
      </c>
      <c r="X97" s="11" t="s">
        <v>24</v>
      </c>
    </row>
    <row r="98" s="2" customFormat="1" spans="1:24">
      <c r="A98" s="10">
        <v>97</v>
      </c>
      <c r="B98" s="11" t="s">
        <v>339</v>
      </c>
      <c r="C98" s="12" t="s">
        <v>694</v>
      </c>
      <c r="D98" s="11" t="s">
        <v>479</v>
      </c>
      <c r="E98" s="11" t="s">
        <v>479</v>
      </c>
      <c r="F98" s="11">
        <v>3588.9</v>
      </c>
      <c r="G98" s="11">
        <v>107.67</v>
      </c>
      <c r="H98" s="11">
        <v>3481.23</v>
      </c>
      <c r="I98" s="11">
        <v>1</v>
      </c>
      <c r="J98" s="11" t="s">
        <v>24</v>
      </c>
      <c r="K98" s="11"/>
      <c r="L98" s="11" t="s">
        <v>20</v>
      </c>
      <c r="M98" s="11" t="s">
        <v>481</v>
      </c>
      <c r="N98" s="11" t="s">
        <v>695</v>
      </c>
      <c r="O98" s="12" t="s">
        <v>696</v>
      </c>
      <c r="P98" s="11" t="s">
        <v>482</v>
      </c>
      <c r="Q98" s="12" t="s">
        <v>697</v>
      </c>
      <c r="R98" s="11" t="s">
        <v>322</v>
      </c>
      <c r="S98" s="11" t="s">
        <v>20</v>
      </c>
      <c r="T98" s="11" t="s">
        <v>20</v>
      </c>
      <c r="U98" s="17"/>
      <c r="V98" s="11"/>
      <c r="W98" s="11" t="s">
        <v>54</v>
      </c>
      <c r="X98" s="11" t="s">
        <v>24</v>
      </c>
    </row>
    <row r="99" s="2" customFormat="1" spans="1:24">
      <c r="A99" s="10">
        <v>98</v>
      </c>
      <c r="B99" s="11" t="s">
        <v>339</v>
      </c>
      <c r="C99" s="12" t="s">
        <v>698</v>
      </c>
      <c r="D99" s="11" t="s">
        <v>479</v>
      </c>
      <c r="E99" s="11" t="s">
        <v>479</v>
      </c>
      <c r="F99" s="11">
        <v>3604.32</v>
      </c>
      <c r="G99" s="11">
        <v>108.13</v>
      </c>
      <c r="H99" s="11">
        <v>3496.19</v>
      </c>
      <c r="I99" s="11">
        <v>1</v>
      </c>
      <c r="J99" s="11" t="s">
        <v>24</v>
      </c>
      <c r="K99" s="11"/>
      <c r="L99" s="11" t="s">
        <v>20</v>
      </c>
      <c r="M99" s="11" t="s">
        <v>481</v>
      </c>
      <c r="N99" s="11" t="s">
        <v>699</v>
      </c>
      <c r="O99" s="12" t="s">
        <v>700</v>
      </c>
      <c r="P99" s="11" t="s">
        <v>482</v>
      </c>
      <c r="Q99" s="12" t="s">
        <v>701</v>
      </c>
      <c r="R99" s="11" t="s">
        <v>322</v>
      </c>
      <c r="S99" s="11" t="s">
        <v>20</v>
      </c>
      <c r="T99" s="11" t="s">
        <v>20</v>
      </c>
      <c r="U99" s="17"/>
      <c r="V99" s="11"/>
      <c r="W99" s="11" t="s">
        <v>54</v>
      </c>
      <c r="X99" s="11" t="s">
        <v>24</v>
      </c>
    </row>
    <row r="100" s="2" customFormat="1" spans="1:24">
      <c r="A100" s="10">
        <v>99</v>
      </c>
      <c r="B100" s="11" t="s">
        <v>339</v>
      </c>
      <c r="C100" s="12" t="s">
        <v>702</v>
      </c>
      <c r="D100" s="11" t="s">
        <v>479</v>
      </c>
      <c r="E100" s="11" t="s">
        <v>479</v>
      </c>
      <c r="F100" s="11">
        <v>3604.32</v>
      </c>
      <c r="G100" s="11">
        <v>108.13</v>
      </c>
      <c r="H100" s="11">
        <v>3496.19</v>
      </c>
      <c r="I100" s="11">
        <v>1</v>
      </c>
      <c r="J100" s="11" t="s">
        <v>24</v>
      </c>
      <c r="K100" s="11"/>
      <c r="L100" s="11" t="s">
        <v>20</v>
      </c>
      <c r="M100" s="11" t="s">
        <v>323</v>
      </c>
      <c r="N100" s="11" t="s">
        <v>703</v>
      </c>
      <c r="O100" s="12" t="s">
        <v>704</v>
      </c>
      <c r="P100" s="11" t="s">
        <v>482</v>
      </c>
      <c r="Q100" s="12" t="s">
        <v>705</v>
      </c>
      <c r="R100" s="11" t="s">
        <v>322</v>
      </c>
      <c r="S100" s="11" t="s">
        <v>20</v>
      </c>
      <c r="T100" s="11" t="s">
        <v>20</v>
      </c>
      <c r="U100" s="17"/>
      <c r="V100" s="11"/>
      <c r="W100" s="11" t="s">
        <v>54</v>
      </c>
      <c r="X100" s="11" t="s">
        <v>24</v>
      </c>
    </row>
    <row r="101" s="2" customFormat="1" spans="1:24">
      <c r="A101" s="10">
        <v>100</v>
      </c>
      <c r="B101" s="11" t="s">
        <v>319</v>
      </c>
      <c r="C101" s="12" t="s">
        <v>706</v>
      </c>
      <c r="D101" s="11" t="s">
        <v>479</v>
      </c>
      <c r="E101" s="11" t="s">
        <v>479</v>
      </c>
      <c r="F101" s="11">
        <v>2840.17</v>
      </c>
      <c r="G101" s="11">
        <v>85.21</v>
      </c>
      <c r="H101" s="11">
        <v>2754.96</v>
      </c>
      <c r="I101" s="11">
        <v>1</v>
      </c>
      <c r="J101" s="11" t="s">
        <v>24</v>
      </c>
      <c r="K101" s="11"/>
      <c r="L101" s="11" t="s">
        <v>20</v>
      </c>
      <c r="M101" s="11" t="s">
        <v>323</v>
      </c>
      <c r="N101" s="11" t="s">
        <v>350</v>
      </c>
      <c r="O101" s="12" t="s">
        <v>351</v>
      </c>
      <c r="P101" s="11" t="s">
        <v>660</v>
      </c>
      <c r="Q101" s="12" t="s">
        <v>707</v>
      </c>
      <c r="R101" s="11" t="s">
        <v>322</v>
      </c>
      <c r="S101" s="11" t="s">
        <v>20</v>
      </c>
      <c r="T101" s="11" t="s">
        <v>20</v>
      </c>
      <c r="U101" s="17"/>
      <c r="V101" s="11"/>
      <c r="W101" s="11" t="s">
        <v>54</v>
      </c>
      <c r="X101" s="11" t="s">
        <v>24</v>
      </c>
    </row>
    <row r="102" s="2" customFormat="1" spans="1:24">
      <c r="A102" s="10">
        <v>101</v>
      </c>
      <c r="B102" s="11" t="s">
        <v>339</v>
      </c>
      <c r="C102" s="12" t="s">
        <v>708</v>
      </c>
      <c r="D102" s="11" t="s">
        <v>479</v>
      </c>
      <c r="E102" s="11" t="s">
        <v>479</v>
      </c>
      <c r="F102" s="11">
        <v>2740.16</v>
      </c>
      <c r="G102" s="11">
        <v>82.2</v>
      </c>
      <c r="H102" s="11">
        <v>2657.96</v>
      </c>
      <c r="I102" s="11">
        <v>1</v>
      </c>
      <c r="J102" s="11" t="s">
        <v>24</v>
      </c>
      <c r="K102" s="11"/>
      <c r="L102" s="11" t="s">
        <v>20</v>
      </c>
      <c r="M102" s="11" t="s">
        <v>487</v>
      </c>
      <c r="N102" s="11" t="s">
        <v>709</v>
      </c>
      <c r="O102" s="12" t="s">
        <v>710</v>
      </c>
      <c r="P102" s="11" t="s">
        <v>482</v>
      </c>
      <c r="Q102" s="12" t="s">
        <v>711</v>
      </c>
      <c r="R102" s="11" t="s">
        <v>322</v>
      </c>
      <c r="S102" s="11" t="s">
        <v>20</v>
      </c>
      <c r="T102" s="11" t="s">
        <v>20</v>
      </c>
      <c r="U102" s="17"/>
      <c r="V102" s="18"/>
      <c r="W102" s="11" t="s">
        <v>54</v>
      </c>
      <c r="X102" s="11" t="s">
        <v>24</v>
      </c>
    </row>
    <row r="103" s="2" customFormat="1" spans="1:24">
      <c r="A103" s="10">
        <v>102</v>
      </c>
      <c r="B103" s="11" t="s">
        <v>339</v>
      </c>
      <c r="C103" s="12" t="s">
        <v>712</v>
      </c>
      <c r="D103" s="11" t="s">
        <v>479</v>
      </c>
      <c r="E103" s="11" t="s">
        <v>479</v>
      </c>
      <c r="F103" s="11">
        <v>3576.75</v>
      </c>
      <c r="G103" s="11">
        <v>107.3</v>
      </c>
      <c r="H103" s="11">
        <v>3469.45</v>
      </c>
      <c r="I103" s="11">
        <v>1</v>
      </c>
      <c r="J103" s="11" t="s">
        <v>24</v>
      </c>
      <c r="K103" s="11"/>
      <c r="L103" s="11" t="s">
        <v>20</v>
      </c>
      <c r="M103" s="11" t="s">
        <v>487</v>
      </c>
      <c r="N103" s="11" t="s">
        <v>713</v>
      </c>
      <c r="O103" s="12" t="s">
        <v>714</v>
      </c>
      <c r="P103" s="11" t="s">
        <v>482</v>
      </c>
      <c r="Q103" s="12" t="s">
        <v>715</v>
      </c>
      <c r="R103" s="11" t="s">
        <v>322</v>
      </c>
      <c r="S103" s="11" t="s">
        <v>20</v>
      </c>
      <c r="T103" s="11" t="s">
        <v>20</v>
      </c>
      <c r="U103" s="17"/>
      <c r="V103" s="18"/>
      <c r="W103" s="11" t="s">
        <v>54</v>
      </c>
      <c r="X103" s="11" t="s">
        <v>24</v>
      </c>
    </row>
    <row r="104" s="2" customFormat="1" spans="1:24">
      <c r="A104" s="10">
        <v>103</v>
      </c>
      <c r="B104" s="11" t="s">
        <v>339</v>
      </c>
      <c r="C104" s="12" t="s">
        <v>716</v>
      </c>
      <c r="D104" s="11" t="s">
        <v>479</v>
      </c>
      <c r="E104" s="11" t="s">
        <v>479</v>
      </c>
      <c r="F104" s="11">
        <v>3696.69</v>
      </c>
      <c r="G104" s="11">
        <v>110.9</v>
      </c>
      <c r="H104" s="11">
        <v>3585.79</v>
      </c>
      <c r="I104" s="11">
        <v>1</v>
      </c>
      <c r="J104" s="11" t="s">
        <v>24</v>
      </c>
      <c r="K104" s="11"/>
      <c r="L104" s="11" t="s">
        <v>20</v>
      </c>
      <c r="M104" s="11" t="s">
        <v>481</v>
      </c>
      <c r="N104" s="11" t="s">
        <v>717</v>
      </c>
      <c r="O104" s="12" t="s">
        <v>718</v>
      </c>
      <c r="P104" s="11" t="s">
        <v>482</v>
      </c>
      <c r="Q104" s="12" t="s">
        <v>719</v>
      </c>
      <c r="R104" s="11" t="s">
        <v>322</v>
      </c>
      <c r="S104" s="11" t="s">
        <v>20</v>
      </c>
      <c r="T104" s="11" t="s">
        <v>20</v>
      </c>
      <c r="U104" s="17"/>
      <c r="V104" s="18"/>
      <c r="W104" s="11" t="s">
        <v>54</v>
      </c>
      <c r="X104" s="11" t="s">
        <v>24</v>
      </c>
    </row>
    <row r="105" s="2" customFormat="1" spans="1:24">
      <c r="A105" s="10">
        <v>104</v>
      </c>
      <c r="B105" s="11" t="s">
        <v>339</v>
      </c>
      <c r="C105" s="12" t="s">
        <v>720</v>
      </c>
      <c r="D105" s="11" t="s">
        <v>479</v>
      </c>
      <c r="E105" s="11" t="s">
        <v>479</v>
      </c>
      <c r="F105" s="11">
        <v>2840.17</v>
      </c>
      <c r="G105" s="11">
        <v>85.21</v>
      </c>
      <c r="H105" s="11">
        <v>2754.96</v>
      </c>
      <c r="I105" s="11">
        <v>1</v>
      </c>
      <c r="J105" s="11" t="s">
        <v>24</v>
      </c>
      <c r="K105" s="11"/>
      <c r="L105" s="11" t="s">
        <v>20</v>
      </c>
      <c r="M105" s="11" t="s">
        <v>323</v>
      </c>
      <c r="N105" s="11" t="s">
        <v>399</v>
      </c>
      <c r="O105" s="12" t="s">
        <v>400</v>
      </c>
      <c r="P105" s="11" t="s">
        <v>572</v>
      </c>
      <c r="Q105" s="12" t="s">
        <v>721</v>
      </c>
      <c r="R105" s="11" t="s">
        <v>322</v>
      </c>
      <c r="S105" s="11" t="s">
        <v>20</v>
      </c>
      <c r="T105" s="11" t="s">
        <v>20</v>
      </c>
      <c r="U105" s="17"/>
      <c r="V105" s="18"/>
      <c r="W105" s="11" t="s">
        <v>54</v>
      </c>
      <c r="X105" s="11" t="s">
        <v>24</v>
      </c>
    </row>
    <row r="106" s="2" customFormat="1" spans="1:24">
      <c r="A106" s="10">
        <v>105</v>
      </c>
      <c r="B106" s="11" t="s">
        <v>339</v>
      </c>
      <c r="C106" s="12" t="s">
        <v>722</v>
      </c>
      <c r="D106" s="11" t="s">
        <v>479</v>
      </c>
      <c r="E106" s="11" t="s">
        <v>479</v>
      </c>
      <c r="F106" s="11">
        <v>2558.97</v>
      </c>
      <c r="G106" s="11">
        <v>76.77</v>
      </c>
      <c r="H106" s="11">
        <v>2482.2</v>
      </c>
      <c r="I106" s="11">
        <v>1</v>
      </c>
      <c r="J106" s="11" t="s">
        <v>24</v>
      </c>
      <c r="K106" s="11"/>
      <c r="L106" s="11" t="s">
        <v>20</v>
      </c>
      <c r="M106" s="11" t="s">
        <v>481</v>
      </c>
      <c r="N106" s="11" t="s">
        <v>723</v>
      </c>
      <c r="O106" s="12" t="s">
        <v>724</v>
      </c>
      <c r="P106" s="11" t="s">
        <v>482</v>
      </c>
      <c r="Q106" s="12" t="s">
        <v>725</v>
      </c>
      <c r="R106" s="11" t="s">
        <v>322</v>
      </c>
      <c r="S106" s="11" t="s">
        <v>20</v>
      </c>
      <c r="T106" s="11" t="s">
        <v>20</v>
      </c>
      <c r="U106" s="17"/>
      <c r="V106" s="18"/>
      <c r="W106" s="11" t="s">
        <v>54</v>
      </c>
      <c r="X106" s="11" t="s">
        <v>24</v>
      </c>
    </row>
    <row r="107" s="2" customFormat="1" spans="1:24">
      <c r="A107" s="10">
        <v>106</v>
      </c>
      <c r="B107" s="11" t="s">
        <v>339</v>
      </c>
      <c r="C107" s="12" t="s">
        <v>726</v>
      </c>
      <c r="D107" s="11" t="s">
        <v>479</v>
      </c>
      <c r="E107" s="11" t="s">
        <v>479</v>
      </c>
      <c r="F107" s="11">
        <v>2840.17</v>
      </c>
      <c r="G107" s="11">
        <v>85.21</v>
      </c>
      <c r="H107" s="11">
        <v>2754.96</v>
      </c>
      <c r="I107" s="11">
        <v>1</v>
      </c>
      <c r="J107" s="11" t="s">
        <v>24</v>
      </c>
      <c r="K107" s="11"/>
      <c r="L107" s="11" t="s">
        <v>20</v>
      </c>
      <c r="M107" s="11" t="s">
        <v>481</v>
      </c>
      <c r="N107" s="11" t="s">
        <v>727</v>
      </c>
      <c r="O107" s="12" t="s">
        <v>728</v>
      </c>
      <c r="P107" s="11" t="s">
        <v>482</v>
      </c>
      <c r="Q107" s="12" t="s">
        <v>729</v>
      </c>
      <c r="R107" s="11" t="s">
        <v>322</v>
      </c>
      <c r="S107" s="11" t="s">
        <v>20</v>
      </c>
      <c r="T107" s="11" t="s">
        <v>20</v>
      </c>
      <c r="U107" s="17"/>
      <c r="V107" s="18"/>
      <c r="W107" s="11" t="s">
        <v>54</v>
      </c>
      <c r="X107" s="11" t="s">
        <v>24</v>
      </c>
    </row>
    <row r="108" s="2" customFormat="1" spans="1:24">
      <c r="A108" s="10">
        <v>107</v>
      </c>
      <c r="B108" s="11" t="s">
        <v>339</v>
      </c>
      <c r="C108" s="12" t="s">
        <v>730</v>
      </c>
      <c r="D108" s="11" t="s">
        <v>479</v>
      </c>
      <c r="E108" s="11" t="s">
        <v>479</v>
      </c>
      <c r="F108" s="11">
        <v>3724.48</v>
      </c>
      <c r="G108" s="11">
        <v>111.73</v>
      </c>
      <c r="H108" s="11">
        <v>3612.75</v>
      </c>
      <c r="I108" s="11">
        <v>1</v>
      </c>
      <c r="J108" s="11" t="s">
        <v>24</v>
      </c>
      <c r="K108" s="11"/>
      <c r="L108" s="11" t="s">
        <v>20</v>
      </c>
      <c r="M108" s="11" t="s">
        <v>481</v>
      </c>
      <c r="N108" s="11" t="s">
        <v>731</v>
      </c>
      <c r="O108" s="12" t="s">
        <v>732</v>
      </c>
      <c r="P108" s="11" t="s">
        <v>482</v>
      </c>
      <c r="Q108" s="12" t="s">
        <v>733</v>
      </c>
      <c r="R108" s="11" t="s">
        <v>322</v>
      </c>
      <c r="S108" s="11" t="s">
        <v>20</v>
      </c>
      <c r="T108" s="11" t="s">
        <v>20</v>
      </c>
      <c r="U108" s="17"/>
      <c r="V108" s="18"/>
      <c r="W108" s="11" t="s">
        <v>54</v>
      </c>
      <c r="X108" s="11" t="s">
        <v>24</v>
      </c>
    </row>
    <row r="109" s="2" customFormat="1" spans="1:24">
      <c r="A109" s="10">
        <v>108</v>
      </c>
      <c r="B109" s="11" t="s">
        <v>339</v>
      </c>
      <c r="C109" s="12" t="s">
        <v>734</v>
      </c>
      <c r="D109" s="11" t="s">
        <v>479</v>
      </c>
      <c r="E109" s="11" t="s">
        <v>479</v>
      </c>
      <c r="F109" s="11">
        <v>3677.63</v>
      </c>
      <c r="G109" s="11">
        <v>110.33</v>
      </c>
      <c r="H109" s="11">
        <v>3567.3</v>
      </c>
      <c r="I109" s="11">
        <v>1</v>
      </c>
      <c r="J109" s="11" t="s">
        <v>24</v>
      </c>
      <c r="K109" s="11"/>
      <c r="L109" s="11" t="s">
        <v>20</v>
      </c>
      <c r="M109" s="11" t="s">
        <v>487</v>
      </c>
      <c r="N109" s="11" t="s">
        <v>735</v>
      </c>
      <c r="O109" s="12" t="s">
        <v>736</v>
      </c>
      <c r="P109" s="11" t="s">
        <v>482</v>
      </c>
      <c r="Q109" s="12" t="s">
        <v>737</v>
      </c>
      <c r="R109" s="11" t="s">
        <v>322</v>
      </c>
      <c r="S109" s="11" t="s">
        <v>20</v>
      </c>
      <c r="T109" s="11" t="s">
        <v>20</v>
      </c>
      <c r="U109" s="17"/>
      <c r="V109" s="18"/>
      <c r="W109" s="11" t="s">
        <v>54</v>
      </c>
      <c r="X109" s="11" t="s">
        <v>24</v>
      </c>
    </row>
    <row r="110" s="2" customFormat="1" spans="1:24">
      <c r="A110" s="10">
        <v>109</v>
      </c>
      <c r="B110" s="11" t="s">
        <v>339</v>
      </c>
      <c r="C110" s="12" t="s">
        <v>738</v>
      </c>
      <c r="D110" s="11" t="s">
        <v>479</v>
      </c>
      <c r="E110" s="11" t="s">
        <v>479</v>
      </c>
      <c r="F110" s="11">
        <v>3566.52</v>
      </c>
      <c r="G110" s="11">
        <v>107</v>
      </c>
      <c r="H110" s="11">
        <v>3459.52</v>
      </c>
      <c r="I110" s="11">
        <v>1</v>
      </c>
      <c r="J110" s="11" t="s">
        <v>24</v>
      </c>
      <c r="K110" s="11"/>
      <c r="L110" s="11" t="s">
        <v>20</v>
      </c>
      <c r="M110" s="11" t="s">
        <v>487</v>
      </c>
      <c r="N110" s="11" t="s">
        <v>739</v>
      </c>
      <c r="O110" s="12" t="s">
        <v>740</v>
      </c>
      <c r="P110" s="11" t="s">
        <v>482</v>
      </c>
      <c r="Q110" s="12" t="s">
        <v>741</v>
      </c>
      <c r="R110" s="11" t="s">
        <v>322</v>
      </c>
      <c r="S110" s="11" t="s">
        <v>20</v>
      </c>
      <c r="T110" s="11" t="s">
        <v>20</v>
      </c>
      <c r="U110" s="17"/>
      <c r="V110" s="18"/>
      <c r="W110" s="11" t="s">
        <v>54</v>
      </c>
      <c r="X110" s="11" t="s">
        <v>24</v>
      </c>
    </row>
    <row r="111" s="2" customFormat="1" spans="1:24">
      <c r="A111" s="10">
        <v>110</v>
      </c>
      <c r="B111" s="11" t="s">
        <v>339</v>
      </c>
      <c r="C111" s="12" t="s">
        <v>742</v>
      </c>
      <c r="D111" s="11" t="s">
        <v>479</v>
      </c>
      <c r="E111" s="11" t="s">
        <v>479</v>
      </c>
      <c r="F111" s="11">
        <v>3724.48</v>
      </c>
      <c r="G111" s="11">
        <v>111.73</v>
      </c>
      <c r="H111" s="11">
        <v>3612.75</v>
      </c>
      <c r="I111" s="11">
        <v>1</v>
      </c>
      <c r="J111" s="11" t="s">
        <v>24</v>
      </c>
      <c r="K111" s="11"/>
      <c r="L111" s="11" t="s">
        <v>20</v>
      </c>
      <c r="M111" s="11" t="s">
        <v>481</v>
      </c>
      <c r="N111" s="11" t="s">
        <v>743</v>
      </c>
      <c r="O111" s="12" t="s">
        <v>744</v>
      </c>
      <c r="P111" s="11" t="s">
        <v>482</v>
      </c>
      <c r="Q111" s="12" t="s">
        <v>745</v>
      </c>
      <c r="R111" s="11" t="s">
        <v>322</v>
      </c>
      <c r="S111" s="11" t="s">
        <v>20</v>
      </c>
      <c r="T111" s="11" t="s">
        <v>20</v>
      </c>
      <c r="U111" s="17"/>
      <c r="V111" s="18"/>
      <c r="W111" s="11" t="s">
        <v>54</v>
      </c>
      <c r="X111" s="11" t="s">
        <v>24</v>
      </c>
    </row>
    <row r="112" s="2" customFormat="1" spans="1:24">
      <c r="A112" s="10">
        <v>111</v>
      </c>
      <c r="B112" s="11" t="s">
        <v>339</v>
      </c>
      <c r="C112" s="12" t="s">
        <v>746</v>
      </c>
      <c r="D112" s="11" t="s">
        <v>479</v>
      </c>
      <c r="E112" s="11" t="s">
        <v>479</v>
      </c>
      <c r="F112" s="11">
        <v>3677.63</v>
      </c>
      <c r="G112" s="11">
        <v>110.33</v>
      </c>
      <c r="H112" s="11">
        <v>3567.3</v>
      </c>
      <c r="I112" s="11">
        <v>1</v>
      </c>
      <c r="J112" s="11" t="s">
        <v>24</v>
      </c>
      <c r="K112" s="11"/>
      <c r="L112" s="11" t="s">
        <v>20</v>
      </c>
      <c r="M112" s="11" t="s">
        <v>487</v>
      </c>
      <c r="N112" s="11" t="s">
        <v>747</v>
      </c>
      <c r="O112" s="12" t="s">
        <v>748</v>
      </c>
      <c r="P112" s="11" t="s">
        <v>482</v>
      </c>
      <c r="Q112" s="12" t="s">
        <v>749</v>
      </c>
      <c r="R112" s="11" t="s">
        <v>322</v>
      </c>
      <c r="S112" s="11" t="s">
        <v>20</v>
      </c>
      <c r="T112" s="11" t="s">
        <v>20</v>
      </c>
      <c r="U112" s="17"/>
      <c r="V112" s="18"/>
      <c r="W112" s="11" t="s">
        <v>54</v>
      </c>
      <c r="X112" s="11" t="s">
        <v>24</v>
      </c>
    </row>
    <row r="113" s="2" customFormat="1" spans="1:24">
      <c r="A113" s="10">
        <v>112</v>
      </c>
      <c r="B113" s="11" t="s">
        <v>339</v>
      </c>
      <c r="C113" s="12" t="s">
        <v>750</v>
      </c>
      <c r="D113" s="11" t="s">
        <v>479</v>
      </c>
      <c r="E113" s="11" t="s">
        <v>479</v>
      </c>
      <c r="F113" s="11">
        <v>3712.84</v>
      </c>
      <c r="G113" s="11">
        <v>111.39</v>
      </c>
      <c r="H113" s="11">
        <v>3601.45</v>
      </c>
      <c r="I113" s="11">
        <v>1</v>
      </c>
      <c r="J113" s="11" t="s">
        <v>24</v>
      </c>
      <c r="K113" s="11"/>
      <c r="L113" s="11" t="s">
        <v>20</v>
      </c>
      <c r="M113" s="11" t="s">
        <v>487</v>
      </c>
      <c r="N113" s="11" t="s">
        <v>751</v>
      </c>
      <c r="O113" s="12" t="s">
        <v>752</v>
      </c>
      <c r="P113" s="11" t="s">
        <v>482</v>
      </c>
      <c r="Q113" s="12" t="s">
        <v>753</v>
      </c>
      <c r="R113" s="11" t="s">
        <v>322</v>
      </c>
      <c r="S113" s="11" t="s">
        <v>20</v>
      </c>
      <c r="T113" s="11" t="s">
        <v>20</v>
      </c>
      <c r="U113" s="17"/>
      <c r="V113" s="18"/>
      <c r="W113" s="11" t="s">
        <v>54</v>
      </c>
      <c r="X113" s="11" t="s">
        <v>24</v>
      </c>
    </row>
    <row r="114" s="2" customFormat="1" spans="1:24">
      <c r="A114" s="10">
        <v>113</v>
      </c>
      <c r="B114" s="11" t="s">
        <v>339</v>
      </c>
      <c r="C114" s="12" t="s">
        <v>754</v>
      </c>
      <c r="D114" s="11" t="s">
        <v>479</v>
      </c>
      <c r="E114" s="11" t="s">
        <v>479</v>
      </c>
      <c r="F114" s="11">
        <v>2594.87</v>
      </c>
      <c r="G114" s="11">
        <v>77.85</v>
      </c>
      <c r="H114" s="11">
        <v>2517.02</v>
      </c>
      <c r="I114" s="11">
        <v>1</v>
      </c>
      <c r="J114" s="11" t="s">
        <v>24</v>
      </c>
      <c r="K114" s="11"/>
      <c r="L114" s="11" t="s">
        <v>20</v>
      </c>
      <c r="M114" s="11" t="s">
        <v>487</v>
      </c>
      <c r="N114" s="11" t="s">
        <v>755</v>
      </c>
      <c r="O114" s="12" t="s">
        <v>756</v>
      </c>
      <c r="P114" s="11" t="s">
        <v>482</v>
      </c>
      <c r="Q114" s="12" t="s">
        <v>757</v>
      </c>
      <c r="R114" s="11" t="s">
        <v>322</v>
      </c>
      <c r="S114" s="11" t="s">
        <v>20</v>
      </c>
      <c r="T114" s="11" t="s">
        <v>20</v>
      </c>
      <c r="U114" s="17"/>
      <c r="V114" s="18"/>
      <c r="W114" s="11" t="s">
        <v>54</v>
      </c>
      <c r="X114" s="11" t="s">
        <v>24</v>
      </c>
    </row>
    <row r="115" s="2" customFormat="1" spans="1:24">
      <c r="A115" s="10">
        <v>114</v>
      </c>
      <c r="B115" s="11" t="s">
        <v>339</v>
      </c>
      <c r="C115" s="12" t="s">
        <v>758</v>
      </c>
      <c r="D115" s="11" t="s">
        <v>479</v>
      </c>
      <c r="E115" s="11" t="s">
        <v>479</v>
      </c>
      <c r="F115" s="11">
        <v>2594.87</v>
      </c>
      <c r="G115" s="11">
        <v>77.85</v>
      </c>
      <c r="H115" s="11">
        <v>2517.02</v>
      </c>
      <c r="I115" s="11">
        <v>1</v>
      </c>
      <c r="J115" s="11" t="s">
        <v>24</v>
      </c>
      <c r="K115" s="11"/>
      <c r="L115" s="11" t="s">
        <v>20</v>
      </c>
      <c r="M115" s="11" t="s">
        <v>323</v>
      </c>
      <c r="N115" s="11" t="s">
        <v>759</v>
      </c>
      <c r="O115" s="12" t="s">
        <v>760</v>
      </c>
      <c r="P115" s="11" t="s">
        <v>482</v>
      </c>
      <c r="Q115" s="12" t="s">
        <v>761</v>
      </c>
      <c r="R115" s="11" t="s">
        <v>322</v>
      </c>
      <c r="S115" s="11" t="s">
        <v>20</v>
      </c>
      <c r="T115" s="11" t="s">
        <v>20</v>
      </c>
      <c r="U115" s="17"/>
      <c r="V115" s="18"/>
      <c r="W115" s="11" t="s">
        <v>54</v>
      </c>
      <c r="X115" s="11" t="s">
        <v>24</v>
      </c>
    </row>
    <row r="116" s="2" customFormat="1" spans="1:24">
      <c r="A116" s="10">
        <v>115</v>
      </c>
      <c r="B116" s="11" t="s">
        <v>339</v>
      </c>
      <c r="C116" s="12" t="s">
        <v>762</v>
      </c>
      <c r="D116" s="11" t="s">
        <v>479</v>
      </c>
      <c r="E116" s="11" t="s">
        <v>479</v>
      </c>
      <c r="F116" s="11">
        <v>3538.93</v>
      </c>
      <c r="G116" s="11">
        <v>152.12</v>
      </c>
      <c r="H116" s="11">
        <v>3386.81</v>
      </c>
      <c r="I116" s="11">
        <v>1</v>
      </c>
      <c r="J116" s="11" t="s">
        <v>24</v>
      </c>
      <c r="K116" s="11"/>
      <c r="L116" s="11" t="s">
        <v>20</v>
      </c>
      <c r="M116" s="11" t="s">
        <v>481</v>
      </c>
      <c r="N116" s="11" t="s">
        <v>763</v>
      </c>
      <c r="O116" s="12" t="s">
        <v>764</v>
      </c>
      <c r="P116" s="11" t="s">
        <v>482</v>
      </c>
      <c r="Q116" s="12" t="s">
        <v>765</v>
      </c>
      <c r="R116" s="11" t="s">
        <v>322</v>
      </c>
      <c r="S116" s="11" t="s">
        <v>20</v>
      </c>
      <c r="T116" s="11" t="s">
        <v>20</v>
      </c>
      <c r="U116" s="17"/>
      <c r="V116" s="18"/>
      <c r="W116" s="11" t="s">
        <v>54</v>
      </c>
      <c r="X116" s="11" t="s">
        <v>24</v>
      </c>
    </row>
    <row r="117" s="2" customFormat="1" spans="1:24">
      <c r="A117" s="10">
        <v>116</v>
      </c>
      <c r="B117" s="11" t="s">
        <v>339</v>
      </c>
      <c r="C117" s="12" t="s">
        <v>766</v>
      </c>
      <c r="D117" s="11" t="s">
        <v>479</v>
      </c>
      <c r="E117" s="11" t="s">
        <v>479</v>
      </c>
      <c r="F117" s="11">
        <v>3081.72</v>
      </c>
      <c r="G117" s="11">
        <v>133.45</v>
      </c>
      <c r="H117" s="11">
        <v>2948.27</v>
      </c>
      <c r="I117" s="11">
        <v>1</v>
      </c>
      <c r="J117" s="11" t="s">
        <v>24</v>
      </c>
      <c r="K117" s="11"/>
      <c r="L117" s="11" t="s">
        <v>20</v>
      </c>
      <c r="M117" s="11" t="s">
        <v>583</v>
      </c>
      <c r="N117" s="11" t="s">
        <v>767</v>
      </c>
      <c r="O117" s="12" t="s">
        <v>768</v>
      </c>
      <c r="P117" s="11" t="s">
        <v>482</v>
      </c>
      <c r="Q117" s="12" t="s">
        <v>769</v>
      </c>
      <c r="R117" s="11" t="s">
        <v>322</v>
      </c>
      <c r="S117" s="11" t="s">
        <v>20</v>
      </c>
      <c r="T117" s="11" t="s">
        <v>20</v>
      </c>
      <c r="U117" s="17"/>
      <c r="V117" s="18"/>
      <c r="W117" s="11" t="s">
        <v>54</v>
      </c>
      <c r="X117" s="11" t="s">
        <v>24</v>
      </c>
    </row>
    <row r="118" s="2" customFormat="1" spans="1:24">
      <c r="A118" s="10">
        <v>117</v>
      </c>
      <c r="B118" s="11" t="s">
        <v>339</v>
      </c>
      <c r="C118" s="12" t="s">
        <v>770</v>
      </c>
      <c r="D118" s="11" t="s">
        <v>479</v>
      </c>
      <c r="E118" s="11" t="s">
        <v>479</v>
      </c>
      <c r="F118" s="11">
        <v>3006.05</v>
      </c>
      <c r="G118" s="11">
        <v>414.22</v>
      </c>
      <c r="H118" s="11">
        <v>2591.83</v>
      </c>
      <c r="I118" s="11">
        <v>1</v>
      </c>
      <c r="J118" s="11" t="s">
        <v>24</v>
      </c>
      <c r="K118" s="11"/>
      <c r="L118" s="11" t="s">
        <v>20</v>
      </c>
      <c r="M118" s="11" t="s">
        <v>323</v>
      </c>
      <c r="N118" s="11" t="s">
        <v>324</v>
      </c>
      <c r="O118" s="12" t="s">
        <v>325</v>
      </c>
      <c r="P118" s="11" t="s">
        <v>572</v>
      </c>
      <c r="Q118" s="12" t="s">
        <v>771</v>
      </c>
      <c r="R118" s="11" t="s">
        <v>322</v>
      </c>
      <c r="S118" s="11" t="s">
        <v>20</v>
      </c>
      <c r="T118" s="11" t="s">
        <v>20</v>
      </c>
      <c r="U118" s="17"/>
      <c r="V118" s="18"/>
      <c r="W118" s="11" t="s">
        <v>54</v>
      </c>
      <c r="X118" s="11" t="s">
        <v>24</v>
      </c>
    </row>
    <row r="119" s="2" customFormat="1" spans="1:24">
      <c r="A119" s="10">
        <v>118</v>
      </c>
      <c r="B119" s="11" t="s">
        <v>339</v>
      </c>
      <c r="C119" s="12" t="s">
        <v>772</v>
      </c>
      <c r="D119" s="11" t="s">
        <v>479</v>
      </c>
      <c r="E119" s="11" t="s">
        <v>479</v>
      </c>
      <c r="F119" s="11">
        <v>3720.56</v>
      </c>
      <c r="G119" s="11">
        <v>862.59</v>
      </c>
      <c r="H119" s="11">
        <v>2857.97</v>
      </c>
      <c r="I119" s="11">
        <v>1</v>
      </c>
      <c r="J119" s="11" t="s">
        <v>24</v>
      </c>
      <c r="K119" s="11"/>
      <c r="L119" s="11" t="s">
        <v>20</v>
      </c>
      <c r="M119" s="11" t="s">
        <v>323</v>
      </c>
      <c r="N119" s="11" t="s">
        <v>459</v>
      </c>
      <c r="O119" s="12" t="s">
        <v>460</v>
      </c>
      <c r="P119" s="11" t="s">
        <v>572</v>
      </c>
      <c r="Q119" s="12" t="s">
        <v>773</v>
      </c>
      <c r="R119" s="11" t="s">
        <v>322</v>
      </c>
      <c r="S119" s="11" t="s">
        <v>20</v>
      </c>
      <c r="T119" s="11" t="s">
        <v>20</v>
      </c>
      <c r="U119" s="17"/>
      <c r="V119" s="18"/>
      <c r="W119" s="11" t="s">
        <v>54</v>
      </c>
      <c r="X119" s="11" t="s">
        <v>24</v>
      </c>
    </row>
    <row r="120" s="2" customFormat="1" spans="1:24">
      <c r="A120" s="10">
        <v>119</v>
      </c>
      <c r="B120" s="11" t="s">
        <v>339</v>
      </c>
      <c r="C120" s="12" t="s">
        <v>774</v>
      </c>
      <c r="D120" s="11" t="s">
        <v>479</v>
      </c>
      <c r="E120" s="11" t="s">
        <v>479</v>
      </c>
      <c r="F120" s="11">
        <v>3328</v>
      </c>
      <c r="G120" s="11">
        <v>99.84</v>
      </c>
      <c r="H120" s="11">
        <v>3228.16</v>
      </c>
      <c r="I120" s="11">
        <v>1</v>
      </c>
      <c r="J120" s="11" t="s">
        <v>24</v>
      </c>
      <c r="K120" s="11"/>
      <c r="L120" s="11" t="s">
        <v>775</v>
      </c>
      <c r="M120" s="11" t="s">
        <v>323</v>
      </c>
      <c r="N120" s="11" t="s">
        <v>776</v>
      </c>
      <c r="O120" s="12" t="s">
        <v>777</v>
      </c>
      <c r="P120" s="11" t="s">
        <v>482</v>
      </c>
      <c r="Q120" s="12" t="s">
        <v>778</v>
      </c>
      <c r="R120" s="11" t="s">
        <v>322</v>
      </c>
      <c r="S120" s="11" t="s">
        <v>20</v>
      </c>
      <c r="T120" s="11" t="s">
        <v>20</v>
      </c>
      <c r="U120" s="17"/>
      <c r="V120" s="18"/>
      <c r="W120" s="11" t="s">
        <v>54</v>
      </c>
      <c r="X120" s="11" t="s">
        <v>24</v>
      </c>
    </row>
    <row r="121" s="2" customFormat="1" spans="1:24">
      <c r="A121" s="10">
        <v>120</v>
      </c>
      <c r="B121" s="11" t="s">
        <v>319</v>
      </c>
      <c r="C121" s="12" t="s">
        <v>779</v>
      </c>
      <c r="D121" s="11" t="s">
        <v>479</v>
      </c>
      <c r="E121" s="11" t="s">
        <v>479</v>
      </c>
      <c r="F121" s="11">
        <v>858.04</v>
      </c>
      <c r="G121" s="11">
        <v>25.74</v>
      </c>
      <c r="H121" s="11">
        <v>832.3</v>
      </c>
      <c r="I121" s="11">
        <v>1</v>
      </c>
      <c r="J121" s="11" t="s">
        <v>24</v>
      </c>
      <c r="K121" s="11"/>
      <c r="L121" s="11" t="s">
        <v>406</v>
      </c>
      <c r="M121" s="11" t="s">
        <v>323</v>
      </c>
      <c r="N121" s="11" t="s">
        <v>780</v>
      </c>
      <c r="O121" s="12" t="s">
        <v>781</v>
      </c>
      <c r="P121" s="11" t="s">
        <v>572</v>
      </c>
      <c r="Q121" s="12" t="s">
        <v>782</v>
      </c>
      <c r="R121" s="11" t="s">
        <v>322</v>
      </c>
      <c r="S121" s="11" t="s">
        <v>20</v>
      </c>
      <c r="T121" s="11" t="s">
        <v>20</v>
      </c>
      <c r="U121" s="17"/>
      <c r="V121" s="18"/>
      <c r="W121" s="11" t="s">
        <v>54</v>
      </c>
      <c r="X121" s="11" t="s">
        <v>24</v>
      </c>
    </row>
    <row r="122" s="2" customFormat="1" spans="1:24">
      <c r="A122" s="10">
        <v>121</v>
      </c>
      <c r="B122" s="11" t="s">
        <v>319</v>
      </c>
      <c r="C122" s="12" t="s">
        <v>783</v>
      </c>
      <c r="D122" s="11" t="s">
        <v>479</v>
      </c>
      <c r="E122" s="11" t="s">
        <v>479</v>
      </c>
      <c r="F122" s="11">
        <v>2964</v>
      </c>
      <c r="G122" s="11">
        <v>88.92</v>
      </c>
      <c r="H122" s="11">
        <v>2875.08</v>
      </c>
      <c r="I122" s="11">
        <v>1</v>
      </c>
      <c r="J122" s="11" t="s">
        <v>24</v>
      </c>
      <c r="K122" s="11"/>
      <c r="L122" s="11" t="s">
        <v>322</v>
      </c>
      <c r="M122" s="11" t="s">
        <v>323</v>
      </c>
      <c r="N122" s="11" t="s">
        <v>784</v>
      </c>
      <c r="O122" s="12" t="s">
        <v>785</v>
      </c>
      <c r="P122" s="11" t="s">
        <v>482</v>
      </c>
      <c r="Q122" s="12" t="s">
        <v>786</v>
      </c>
      <c r="R122" s="11" t="s">
        <v>322</v>
      </c>
      <c r="S122" s="11" t="s">
        <v>20</v>
      </c>
      <c r="T122" s="11" t="s">
        <v>20</v>
      </c>
      <c r="U122" s="17"/>
      <c r="V122" s="18"/>
      <c r="W122" s="11" t="s">
        <v>54</v>
      </c>
      <c r="X122" s="11" t="s">
        <v>24</v>
      </c>
    </row>
    <row r="123" s="2" customFormat="1" spans="1:24">
      <c r="A123" s="10">
        <v>122</v>
      </c>
      <c r="B123" s="11" t="s">
        <v>319</v>
      </c>
      <c r="C123" s="12" t="s">
        <v>787</v>
      </c>
      <c r="D123" s="11" t="s">
        <v>479</v>
      </c>
      <c r="E123" s="11" t="s">
        <v>479</v>
      </c>
      <c r="F123" s="11">
        <v>3848.36</v>
      </c>
      <c r="G123" s="11">
        <v>115.45</v>
      </c>
      <c r="H123" s="11">
        <v>3732.91</v>
      </c>
      <c r="I123" s="11">
        <v>1</v>
      </c>
      <c r="J123" s="11" t="s">
        <v>24</v>
      </c>
      <c r="K123" s="11"/>
      <c r="L123" s="11" t="s">
        <v>322</v>
      </c>
      <c r="M123" s="11" t="s">
        <v>487</v>
      </c>
      <c r="N123" s="11" t="s">
        <v>436</v>
      </c>
      <c r="O123" s="12" t="s">
        <v>437</v>
      </c>
      <c r="P123" s="11" t="s">
        <v>482</v>
      </c>
      <c r="Q123" s="12" t="s">
        <v>788</v>
      </c>
      <c r="R123" s="11" t="s">
        <v>322</v>
      </c>
      <c r="S123" s="11" t="s">
        <v>20</v>
      </c>
      <c r="T123" s="11" t="s">
        <v>20</v>
      </c>
      <c r="U123" s="17"/>
      <c r="V123" s="18"/>
      <c r="W123" s="11" t="s">
        <v>54</v>
      </c>
      <c r="X123" s="11" t="s">
        <v>24</v>
      </c>
    </row>
    <row r="124" s="2" customFormat="1" spans="1:24">
      <c r="A124" s="10">
        <v>123</v>
      </c>
      <c r="B124" s="11" t="s">
        <v>339</v>
      </c>
      <c r="C124" s="12" t="s">
        <v>789</v>
      </c>
      <c r="D124" s="11" t="s">
        <v>479</v>
      </c>
      <c r="E124" s="11" t="s">
        <v>479</v>
      </c>
      <c r="F124" s="11">
        <v>3901.47</v>
      </c>
      <c r="G124" s="11">
        <v>117.04</v>
      </c>
      <c r="H124" s="11">
        <v>3784.43</v>
      </c>
      <c r="I124" s="11">
        <v>1</v>
      </c>
      <c r="J124" s="11" t="s">
        <v>24</v>
      </c>
      <c r="K124" s="11"/>
      <c r="L124" s="11" t="s">
        <v>322</v>
      </c>
      <c r="M124" s="11" t="s">
        <v>481</v>
      </c>
      <c r="N124" s="11" t="s">
        <v>790</v>
      </c>
      <c r="O124" s="12" t="s">
        <v>791</v>
      </c>
      <c r="P124" s="11" t="s">
        <v>572</v>
      </c>
      <c r="Q124" s="12" t="s">
        <v>792</v>
      </c>
      <c r="R124" s="11" t="s">
        <v>322</v>
      </c>
      <c r="S124" s="11" t="s">
        <v>20</v>
      </c>
      <c r="T124" s="11" t="s">
        <v>20</v>
      </c>
      <c r="U124" s="17"/>
      <c r="V124" s="18"/>
      <c r="W124" s="11" t="s">
        <v>54</v>
      </c>
      <c r="X124" s="11" t="s">
        <v>24</v>
      </c>
    </row>
    <row r="125" s="2" customFormat="1" spans="1:24">
      <c r="A125" s="10">
        <v>124</v>
      </c>
      <c r="B125" s="11" t="s">
        <v>339</v>
      </c>
      <c r="C125" s="12" t="s">
        <v>793</v>
      </c>
      <c r="D125" s="11" t="s">
        <v>479</v>
      </c>
      <c r="E125" s="11" t="s">
        <v>479</v>
      </c>
      <c r="F125" s="11">
        <v>2638.62</v>
      </c>
      <c r="G125" s="11">
        <v>79.16</v>
      </c>
      <c r="H125" s="11">
        <v>2559.46</v>
      </c>
      <c r="I125" s="11">
        <v>1</v>
      </c>
      <c r="J125" s="11" t="s">
        <v>24</v>
      </c>
      <c r="K125" s="11"/>
      <c r="L125" s="11" t="s">
        <v>322</v>
      </c>
      <c r="M125" s="11" t="s">
        <v>323</v>
      </c>
      <c r="N125" s="11" t="s">
        <v>341</v>
      </c>
      <c r="O125" s="12" t="s">
        <v>342</v>
      </c>
      <c r="P125" s="11" t="s">
        <v>482</v>
      </c>
      <c r="Q125" s="12" t="s">
        <v>794</v>
      </c>
      <c r="R125" s="11" t="s">
        <v>322</v>
      </c>
      <c r="S125" s="11" t="s">
        <v>20</v>
      </c>
      <c r="T125" s="11" t="s">
        <v>20</v>
      </c>
      <c r="U125" s="17"/>
      <c r="V125" s="18"/>
      <c r="W125" s="11" t="s">
        <v>54</v>
      </c>
      <c r="X125" s="11" t="s">
        <v>24</v>
      </c>
    </row>
    <row r="126" s="2" customFormat="1" spans="1:24">
      <c r="A126" s="10">
        <v>125</v>
      </c>
      <c r="B126" s="11" t="s">
        <v>339</v>
      </c>
      <c r="C126" s="12" t="s">
        <v>795</v>
      </c>
      <c r="D126" s="11" t="s">
        <v>479</v>
      </c>
      <c r="E126" s="11" t="s">
        <v>479</v>
      </c>
      <c r="F126" s="11">
        <v>3604.32</v>
      </c>
      <c r="G126" s="11">
        <v>108.13</v>
      </c>
      <c r="H126" s="11">
        <v>3496.19</v>
      </c>
      <c r="I126" s="11">
        <v>1</v>
      </c>
      <c r="J126" s="11" t="s">
        <v>24</v>
      </c>
      <c r="K126" s="11"/>
      <c r="L126" s="11" t="s">
        <v>322</v>
      </c>
      <c r="M126" s="11" t="s">
        <v>323</v>
      </c>
      <c r="N126" s="11" t="s">
        <v>796</v>
      </c>
      <c r="O126" s="12" t="s">
        <v>797</v>
      </c>
      <c r="P126" s="11" t="s">
        <v>482</v>
      </c>
      <c r="Q126" s="12" t="s">
        <v>798</v>
      </c>
      <c r="R126" s="11" t="s">
        <v>322</v>
      </c>
      <c r="S126" s="11" t="s">
        <v>20</v>
      </c>
      <c r="T126" s="11" t="s">
        <v>20</v>
      </c>
      <c r="U126" s="17"/>
      <c r="V126" s="18"/>
      <c r="W126" s="11" t="s">
        <v>54</v>
      </c>
      <c r="X126" s="11" t="s">
        <v>24</v>
      </c>
    </row>
    <row r="127" s="2" customFormat="1" spans="1:24">
      <c r="A127" s="10">
        <v>126</v>
      </c>
      <c r="B127" s="11" t="s">
        <v>319</v>
      </c>
      <c r="C127" s="12" t="s">
        <v>799</v>
      </c>
      <c r="D127" s="11" t="s">
        <v>479</v>
      </c>
      <c r="E127" s="11" t="s">
        <v>479</v>
      </c>
      <c r="F127" s="11">
        <v>3055.6</v>
      </c>
      <c r="G127" s="11">
        <v>91.67</v>
      </c>
      <c r="H127" s="11">
        <v>2963.93</v>
      </c>
      <c r="I127" s="11">
        <v>1</v>
      </c>
      <c r="J127" s="11" t="s">
        <v>24</v>
      </c>
      <c r="K127" s="11"/>
      <c r="L127" s="11" t="s">
        <v>322</v>
      </c>
      <c r="M127" s="11" t="s">
        <v>323</v>
      </c>
      <c r="N127" s="11" t="s">
        <v>800</v>
      </c>
      <c r="O127" s="12" t="s">
        <v>801</v>
      </c>
      <c r="P127" s="11" t="s">
        <v>482</v>
      </c>
      <c r="Q127" s="12" t="s">
        <v>802</v>
      </c>
      <c r="R127" s="11" t="s">
        <v>322</v>
      </c>
      <c r="S127" s="11" t="s">
        <v>20</v>
      </c>
      <c r="T127" s="11" t="s">
        <v>20</v>
      </c>
      <c r="U127" s="17"/>
      <c r="V127" s="18"/>
      <c r="W127" s="11" t="s">
        <v>54</v>
      </c>
      <c r="X127" s="11" t="s">
        <v>24</v>
      </c>
    </row>
    <row r="128" s="2" customFormat="1" spans="1:24">
      <c r="A128" s="10">
        <v>127</v>
      </c>
      <c r="B128" s="11" t="s">
        <v>339</v>
      </c>
      <c r="C128" s="12" t="s">
        <v>803</v>
      </c>
      <c r="D128" s="11" t="s">
        <v>479</v>
      </c>
      <c r="E128" s="11" t="s">
        <v>479</v>
      </c>
      <c r="F128" s="11">
        <v>5125.23</v>
      </c>
      <c r="G128" s="11">
        <v>153.76</v>
      </c>
      <c r="H128" s="11">
        <v>4971.47</v>
      </c>
      <c r="I128" s="11">
        <v>1</v>
      </c>
      <c r="J128" s="11" t="s">
        <v>24</v>
      </c>
      <c r="K128" s="11"/>
      <c r="L128" s="11" t="s">
        <v>322</v>
      </c>
      <c r="M128" s="11" t="s">
        <v>323</v>
      </c>
      <c r="N128" s="11" t="s">
        <v>804</v>
      </c>
      <c r="O128" s="12" t="s">
        <v>805</v>
      </c>
      <c r="P128" s="11" t="s">
        <v>482</v>
      </c>
      <c r="Q128" s="12" t="s">
        <v>806</v>
      </c>
      <c r="R128" s="11" t="s">
        <v>322</v>
      </c>
      <c r="S128" s="11" t="s">
        <v>20</v>
      </c>
      <c r="T128" s="11" t="s">
        <v>20</v>
      </c>
      <c r="U128" s="17"/>
      <c r="V128" s="18"/>
      <c r="W128" s="11" t="s">
        <v>54</v>
      </c>
      <c r="X128" s="11" t="s">
        <v>24</v>
      </c>
    </row>
    <row r="129" s="2" customFormat="1" spans="1:24">
      <c r="A129" s="10">
        <v>128</v>
      </c>
      <c r="B129" s="11" t="s">
        <v>339</v>
      </c>
      <c r="C129" s="12" t="s">
        <v>807</v>
      </c>
      <c r="D129" s="11" t="s">
        <v>479</v>
      </c>
      <c r="E129" s="11" t="s">
        <v>479</v>
      </c>
      <c r="F129" s="11">
        <v>2899.03</v>
      </c>
      <c r="G129" s="11">
        <v>86.97</v>
      </c>
      <c r="H129" s="11">
        <v>2812.06</v>
      </c>
      <c r="I129" s="11">
        <v>1</v>
      </c>
      <c r="J129" s="11" t="s">
        <v>24</v>
      </c>
      <c r="K129" s="11"/>
      <c r="L129" s="11" t="s">
        <v>322</v>
      </c>
      <c r="M129" s="11" t="s">
        <v>323</v>
      </c>
      <c r="N129" s="11" t="s">
        <v>808</v>
      </c>
      <c r="O129" s="12" t="s">
        <v>809</v>
      </c>
      <c r="P129" s="11" t="s">
        <v>482</v>
      </c>
      <c r="Q129" s="12" t="s">
        <v>810</v>
      </c>
      <c r="R129" s="11" t="s">
        <v>322</v>
      </c>
      <c r="S129" s="11" t="s">
        <v>20</v>
      </c>
      <c r="T129" s="11" t="s">
        <v>20</v>
      </c>
      <c r="U129" s="17"/>
      <c r="V129" s="18"/>
      <c r="W129" s="11" t="s">
        <v>54</v>
      </c>
      <c r="X129" s="11" t="s">
        <v>24</v>
      </c>
    </row>
    <row r="130" s="2" customFormat="1" spans="1:24">
      <c r="A130" s="10">
        <v>129</v>
      </c>
      <c r="B130" s="11" t="s">
        <v>339</v>
      </c>
      <c r="C130" s="12" t="s">
        <v>811</v>
      </c>
      <c r="D130" s="11" t="s">
        <v>479</v>
      </c>
      <c r="E130" s="11" t="s">
        <v>479</v>
      </c>
      <c r="F130" s="11">
        <v>2558.97</v>
      </c>
      <c r="G130" s="11">
        <v>76.77</v>
      </c>
      <c r="H130" s="11">
        <v>2482.2</v>
      </c>
      <c r="I130" s="11">
        <v>1</v>
      </c>
      <c r="J130" s="11" t="s">
        <v>24</v>
      </c>
      <c r="K130" s="11"/>
      <c r="L130" s="11" t="s">
        <v>322</v>
      </c>
      <c r="M130" s="11" t="s">
        <v>323</v>
      </c>
      <c r="N130" s="11" t="s">
        <v>812</v>
      </c>
      <c r="O130" s="12" t="s">
        <v>813</v>
      </c>
      <c r="P130" s="11" t="s">
        <v>482</v>
      </c>
      <c r="Q130" s="12" t="s">
        <v>814</v>
      </c>
      <c r="R130" s="11" t="s">
        <v>322</v>
      </c>
      <c r="S130" s="11" t="s">
        <v>20</v>
      </c>
      <c r="T130" s="11" t="s">
        <v>20</v>
      </c>
      <c r="U130" s="17"/>
      <c r="V130" s="18"/>
      <c r="W130" s="11" t="s">
        <v>54</v>
      </c>
      <c r="X130" s="11" t="s">
        <v>24</v>
      </c>
    </row>
    <row r="131" s="2" customFormat="1" spans="1:24">
      <c r="A131" s="10">
        <v>130</v>
      </c>
      <c r="B131" s="11" t="s">
        <v>339</v>
      </c>
      <c r="C131" s="12" t="s">
        <v>815</v>
      </c>
      <c r="D131" s="11" t="s">
        <v>479</v>
      </c>
      <c r="E131" s="11" t="s">
        <v>479</v>
      </c>
      <c r="F131" s="11">
        <v>4009.28</v>
      </c>
      <c r="G131" s="11">
        <v>120.28</v>
      </c>
      <c r="H131" s="11">
        <v>3889</v>
      </c>
      <c r="I131" s="11">
        <v>1</v>
      </c>
      <c r="J131" s="11" t="s">
        <v>24</v>
      </c>
      <c r="K131" s="11"/>
      <c r="L131" s="11" t="s">
        <v>322</v>
      </c>
      <c r="M131" s="11" t="s">
        <v>323</v>
      </c>
      <c r="N131" s="11" t="s">
        <v>816</v>
      </c>
      <c r="O131" s="12" t="s">
        <v>817</v>
      </c>
      <c r="P131" s="11" t="s">
        <v>482</v>
      </c>
      <c r="Q131" s="12" t="s">
        <v>818</v>
      </c>
      <c r="R131" s="11" t="s">
        <v>322</v>
      </c>
      <c r="S131" s="11" t="s">
        <v>20</v>
      </c>
      <c r="T131" s="11" t="s">
        <v>20</v>
      </c>
      <c r="U131" s="17"/>
      <c r="V131" s="18"/>
      <c r="W131" s="11" t="s">
        <v>54</v>
      </c>
      <c r="X131" s="11" t="s">
        <v>24</v>
      </c>
    </row>
    <row r="132" s="2" customFormat="1" spans="1:24">
      <c r="A132" s="10">
        <v>131</v>
      </c>
      <c r="B132" s="11" t="s">
        <v>339</v>
      </c>
      <c r="C132" s="12" t="s">
        <v>819</v>
      </c>
      <c r="D132" s="11" t="s">
        <v>479</v>
      </c>
      <c r="E132" s="11" t="s">
        <v>479</v>
      </c>
      <c r="F132" s="11">
        <v>3724.48</v>
      </c>
      <c r="G132" s="11">
        <v>111.73</v>
      </c>
      <c r="H132" s="11">
        <v>3612.75</v>
      </c>
      <c r="I132" s="11">
        <v>1</v>
      </c>
      <c r="J132" s="11" t="s">
        <v>24</v>
      </c>
      <c r="K132" s="11"/>
      <c r="L132" s="11" t="s">
        <v>322</v>
      </c>
      <c r="M132" s="11" t="s">
        <v>323</v>
      </c>
      <c r="N132" s="11" t="s">
        <v>333</v>
      </c>
      <c r="O132" s="12" t="s">
        <v>334</v>
      </c>
      <c r="P132" s="11" t="s">
        <v>482</v>
      </c>
      <c r="Q132" s="12" t="s">
        <v>820</v>
      </c>
      <c r="R132" s="11" t="s">
        <v>322</v>
      </c>
      <c r="S132" s="11" t="s">
        <v>20</v>
      </c>
      <c r="T132" s="11" t="s">
        <v>20</v>
      </c>
      <c r="U132" s="17"/>
      <c r="V132" s="18"/>
      <c r="W132" s="11" t="s">
        <v>54</v>
      </c>
      <c r="X132" s="11" t="s">
        <v>24</v>
      </c>
    </row>
    <row r="133" s="2" customFormat="1" spans="1:24">
      <c r="A133" s="10">
        <v>132</v>
      </c>
      <c r="B133" s="11" t="s">
        <v>339</v>
      </c>
      <c r="C133" s="12" t="s">
        <v>821</v>
      </c>
      <c r="D133" s="11" t="s">
        <v>479</v>
      </c>
      <c r="E133" s="11" t="s">
        <v>479</v>
      </c>
      <c r="F133" s="11">
        <v>3265.15</v>
      </c>
      <c r="G133" s="11">
        <v>97.95</v>
      </c>
      <c r="H133" s="11">
        <v>3167.2</v>
      </c>
      <c r="I133" s="11">
        <v>1</v>
      </c>
      <c r="J133" s="11" t="s">
        <v>24</v>
      </c>
      <c r="K133" s="11"/>
      <c r="L133" s="11" t="s">
        <v>322</v>
      </c>
      <c r="M133" s="11" t="s">
        <v>323</v>
      </c>
      <c r="N133" s="11" t="s">
        <v>822</v>
      </c>
      <c r="O133" s="12" t="s">
        <v>823</v>
      </c>
      <c r="P133" s="11" t="s">
        <v>482</v>
      </c>
      <c r="Q133" s="12" t="s">
        <v>824</v>
      </c>
      <c r="R133" s="11" t="s">
        <v>322</v>
      </c>
      <c r="S133" s="11" t="s">
        <v>20</v>
      </c>
      <c r="T133" s="11" t="s">
        <v>20</v>
      </c>
      <c r="U133" s="17"/>
      <c r="V133" s="18"/>
      <c r="W133" s="11" t="s">
        <v>54</v>
      </c>
      <c r="X133" s="11" t="s">
        <v>24</v>
      </c>
    </row>
    <row r="134" s="2" customFormat="1" spans="1:24">
      <c r="A134" s="10">
        <v>133</v>
      </c>
      <c r="B134" s="11" t="s">
        <v>339</v>
      </c>
      <c r="C134" s="12" t="s">
        <v>825</v>
      </c>
      <c r="D134" s="11" t="s">
        <v>479</v>
      </c>
      <c r="E134" s="11" t="s">
        <v>479</v>
      </c>
      <c r="F134" s="11">
        <v>2708.82</v>
      </c>
      <c r="G134" s="11">
        <v>409.71</v>
      </c>
      <c r="H134" s="11">
        <v>2299.11</v>
      </c>
      <c r="I134" s="11">
        <v>1</v>
      </c>
      <c r="J134" s="11" t="s">
        <v>24</v>
      </c>
      <c r="K134" s="11"/>
      <c r="L134" s="11" t="s">
        <v>322</v>
      </c>
      <c r="M134" s="11" t="s">
        <v>323</v>
      </c>
      <c r="N134" s="11" t="s">
        <v>784</v>
      </c>
      <c r="O134" s="12" t="s">
        <v>785</v>
      </c>
      <c r="P134" s="11" t="s">
        <v>482</v>
      </c>
      <c r="Q134" s="12" t="s">
        <v>826</v>
      </c>
      <c r="R134" s="11" t="s">
        <v>322</v>
      </c>
      <c r="S134" s="11" t="s">
        <v>20</v>
      </c>
      <c r="T134" s="11" t="s">
        <v>20</v>
      </c>
      <c r="U134" s="17"/>
      <c r="V134" s="18"/>
      <c r="W134" s="11" t="s">
        <v>54</v>
      </c>
      <c r="X134" s="11" t="s">
        <v>24</v>
      </c>
    </row>
    <row r="135" s="2" customFormat="1" spans="1:24">
      <c r="A135" s="10">
        <v>134</v>
      </c>
      <c r="B135" s="11" t="s">
        <v>339</v>
      </c>
      <c r="C135" s="12" t="s">
        <v>827</v>
      </c>
      <c r="D135" s="11" t="s">
        <v>479</v>
      </c>
      <c r="E135" s="11" t="s">
        <v>479</v>
      </c>
      <c r="F135" s="11">
        <v>3404.07</v>
      </c>
      <c r="G135" s="11">
        <v>469.36</v>
      </c>
      <c r="H135" s="11">
        <v>2934.71</v>
      </c>
      <c r="I135" s="11">
        <v>1</v>
      </c>
      <c r="J135" s="11" t="s">
        <v>24</v>
      </c>
      <c r="K135" s="11"/>
      <c r="L135" s="11" t="s">
        <v>322</v>
      </c>
      <c r="M135" s="11" t="s">
        <v>323</v>
      </c>
      <c r="N135" s="11" t="s">
        <v>360</v>
      </c>
      <c r="O135" s="12" t="s">
        <v>361</v>
      </c>
      <c r="P135" s="11" t="s">
        <v>482</v>
      </c>
      <c r="Q135" s="12" t="s">
        <v>828</v>
      </c>
      <c r="R135" s="11" t="s">
        <v>322</v>
      </c>
      <c r="S135" s="11" t="s">
        <v>20</v>
      </c>
      <c r="T135" s="11" t="s">
        <v>20</v>
      </c>
      <c r="U135" s="17"/>
      <c r="V135" s="18"/>
      <c r="W135" s="11" t="s">
        <v>54</v>
      </c>
      <c r="X135" s="11" t="s">
        <v>24</v>
      </c>
    </row>
    <row r="136" s="2" customFormat="1" spans="1:24">
      <c r="A136" s="10">
        <v>135</v>
      </c>
      <c r="B136" s="11" t="s">
        <v>339</v>
      </c>
      <c r="C136" s="12" t="s">
        <v>829</v>
      </c>
      <c r="D136" s="11" t="s">
        <v>479</v>
      </c>
      <c r="E136" s="11" t="s">
        <v>479</v>
      </c>
      <c r="F136" s="11">
        <v>3953.12</v>
      </c>
      <c r="G136" s="11">
        <v>721.11</v>
      </c>
      <c r="H136" s="11">
        <v>3232.01</v>
      </c>
      <c r="I136" s="11">
        <v>1</v>
      </c>
      <c r="J136" s="11" t="s">
        <v>24</v>
      </c>
      <c r="K136" s="11"/>
      <c r="L136" s="11" t="s">
        <v>322</v>
      </c>
      <c r="M136" s="11" t="s">
        <v>487</v>
      </c>
      <c r="N136" s="11" t="s">
        <v>463</v>
      </c>
      <c r="O136" s="12" t="s">
        <v>464</v>
      </c>
      <c r="P136" s="11" t="s">
        <v>482</v>
      </c>
      <c r="Q136" s="12" t="s">
        <v>830</v>
      </c>
      <c r="R136" s="11" t="s">
        <v>322</v>
      </c>
      <c r="S136" s="11" t="s">
        <v>20</v>
      </c>
      <c r="T136" s="11" t="s">
        <v>20</v>
      </c>
      <c r="U136" s="17"/>
      <c r="V136" s="18"/>
      <c r="W136" s="11" t="s">
        <v>54</v>
      </c>
      <c r="X136" s="11" t="s">
        <v>24</v>
      </c>
    </row>
    <row r="137" s="2" customFormat="1" spans="1:24">
      <c r="A137" s="10">
        <v>136</v>
      </c>
      <c r="B137" s="11" t="s">
        <v>339</v>
      </c>
      <c r="C137" s="12" t="s">
        <v>831</v>
      </c>
      <c r="D137" s="11" t="s">
        <v>479</v>
      </c>
      <c r="E137" s="11" t="s">
        <v>479</v>
      </c>
      <c r="F137" s="11">
        <v>2690.48</v>
      </c>
      <c r="G137" s="11">
        <v>479.4</v>
      </c>
      <c r="H137" s="11">
        <v>2211.08</v>
      </c>
      <c r="I137" s="11">
        <v>1</v>
      </c>
      <c r="J137" s="11" t="s">
        <v>24</v>
      </c>
      <c r="K137" s="11"/>
      <c r="L137" s="11" t="s">
        <v>322</v>
      </c>
      <c r="M137" s="11" t="s">
        <v>323</v>
      </c>
      <c r="N137" s="11" t="s">
        <v>832</v>
      </c>
      <c r="O137" s="12" t="s">
        <v>833</v>
      </c>
      <c r="P137" s="11" t="s">
        <v>482</v>
      </c>
      <c r="Q137" s="12" t="s">
        <v>834</v>
      </c>
      <c r="R137" s="11" t="s">
        <v>322</v>
      </c>
      <c r="S137" s="11" t="s">
        <v>20</v>
      </c>
      <c r="T137" s="11" t="s">
        <v>20</v>
      </c>
      <c r="U137" s="17"/>
      <c r="V137" s="18"/>
      <c r="W137" s="11" t="s">
        <v>54</v>
      </c>
      <c r="X137" s="11" t="s">
        <v>24</v>
      </c>
    </row>
    <row r="138" s="2" customFormat="1" spans="1:24">
      <c r="A138" s="10">
        <v>137</v>
      </c>
      <c r="B138" s="11" t="s">
        <v>339</v>
      </c>
      <c r="C138" s="12" t="s">
        <v>835</v>
      </c>
      <c r="D138" s="11" t="s">
        <v>479</v>
      </c>
      <c r="E138" s="11" t="s">
        <v>479</v>
      </c>
      <c r="F138" s="11">
        <v>2708.82</v>
      </c>
      <c r="G138" s="11">
        <v>555.69</v>
      </c>
      <c r="H138" s="11">
        <v>2153.13</v>
      </c>
      <c r="I138" s="11">
        <v>1</v>
      </c>
      <c r="J138" s="11" t="s">
        <v>24</v>
      </c>
      <c r="K138" s="11"/>
      <c r="L138" s="11" t="s">
        <v>322</v>
      </c>
      <c r="M138" s="11" t="s">
        <v>323</v>
      </c>
      <c r="N138" s="11" t="s">
        <v>836</v>
      </c>
      <c r="O138" s="12" t="s">
        <v>837</v>
      </c>
      <c r="P138" s="11" t="s">
        <v>482</v>
      </c>
      <c r="Q138" s="12" t="s">
        <v>838</v>
      </c>
      <c r="R138" s="11" t="s">
        <v>322</v>
      </c>
      <c r="S138" s="11" t="s">
        <v>20</v>
      </c>
      <c r="T138" s="11" t="s">
        <v>20</v>
      </c>
      <c r="U138" s="17"/>
      <c r="V138" s="18"/>
      <c r="W138" s="11" t="s">
        <v>54</v>
      </c>
      <c r="X138" s="11" t="s">
        <v>24</v>
      </c>
    </row>
    <row r="139" s="2" customFormat="1" spans="1:24">
      <c r="A139" s="10">
        <v>138</v>
      </c>
      <c r="B139" s="11" t="s">
        <v>339</v>
      </c>
      <c r="C139" s="12" t="s">
        <v>839</v>
      </c>
      <c r="D139" s="11" t="s">
        <v>479</v>
      </c>
      <c r="E139" s="11" t="s">
        <v>479</v>
      </c>
      <c r="F139" s="11">
        <v>4208.12</v>
      </c>
      <c r="G139" s="11">
        <v>926.83</v>
      </c>
      <c r="H139" s="11">
        <v>3281.29</v>
      </c>
      <c r="I139" s="11">
        <v>1</v>
      </c>
      <c r="J139" s="11" t="s">
        <v>24</v>
      </c>
      <c r="K139" s="11"/>
      <c r="L139" s="11" t="s">
        <v>322</v>
      </c>
      <c r="M139" s="11" t="s">
        <v>487</v>
      </c>
      <c r="N139" s="11" t="s">
        <v>442</v>
      </c>
      <c r="O139" s="12" t="s">
        <v>443</v>
      </c>
      <c r="P139" s="11" t="s">
        <v>482</v>
      </c>
      <c r="Q139" s="12" t="s">
        <v>840</v>
      </c>
      <c r="R139" s="11" t="s">
        <v>322</v>
      </c>
      <c r="S139" s="11" t="s">
        <v>20</v>
      </c>
      <c r="T139" s="11" t="s">
        <v>20</v>
      </c>
      <c r="U139" s="17"/>
      <c r="V139" s="18"/>
      <c r="W139" s="11" t="s">
        <v>54</v>
      </c>
      <c r="X139" s="11" t="s">
        <v>24</v>
      </c>
    </row>
    <row r="140" s="2" customFormat="1" spans="1:24">
      <c r="A140" s="10">
        <v>139</v>
      </c>
      <c r="B140" s="11" t="s">
        <v>339</v>
      </c>
      <c r="C140" s="12" t="s">
        <v>841</v>
      </c>
      <c r="D140" s="11" t="s">
        <v>479</v>
      </c>
      <c r="E140" s="11" t="s">
        <v>479</v>
      </c>
      <c r="F140" s="11">
        <v>2788.9</v>
      </c>
      <c r="G140" s="11">
        <v>609.44</v>
      </c>
      <c r="H140" s="11">
        <v>2179.46</v>
      </c>
      <c r="I140" s="11">
        <v>1</v>
      </c>
      <c r="J140" s="11" t="s">
        <v>24</v>
      </c>
      <c r="K140" s="11"/>
      <c r="L140" s="11" t="s">
        <v>322</v>
      </c>
      <c r="M140" s="11" t="s">
        <v>487</v>
      </c>
      <c r="N140" s="11" t="s">
        <v>842</v>
      </c>
      <c r="O140" s="12" t="s">
        <v>843</v>
      </c>
      <c r="P140" s="11" t="s">
        <v>482</v>
      </c>
      <c r="Q140" s="12" t="s">
        <v>844</v>
      </c>
      <c r="R140" s="11" t="s">
        <v>322</v>
      </c>
      <c r="S140" s="11" t="s">
        <v>20</v>
      </c>
      <c r="T140" s="11" t="s">
        <v>20</v>
      </c>
      <c r="U140" s="17"/>
      <c r="V140" s="18"/>
      <c r="W140" s="11" t="s">
        <v>54</v>
      </c>
      <c r="X140" s="11" t="s">
        <v>24</v>
      </c>
    </row>
    <row r="141" s="2" customFormat="1" spans="1:24">
      <c r="A141" s="10">
        <v>140</v>
      </c>
      <c r="B141" s="11" t="s">
        <v>339</v>
      </c>
      <c r="C141" s="12" t="s">
        <v>845</v>
      </c>
      <c r="D141" s="11" t="s">
        <v>479</v>
      </c>
      <c r="E141" s="11" t="s">
        <v>479</v>
      </c>
      <c r="F141" s="11">
        <v>2528.41</v>
      </c>
      <c r="G141" s="11">
        <v>586.82</v>
      </c>
      <c r="H141" s="11">
        <v>1941.59</v>
      </c>
      <c r="I141" s="11">
        <v>1</v>
      </c>
      <c r="J141" s="11" t="s">
        <v>24</v>
      </c>
      <c r="K141" s="11"/>
      <c r="L141" s="11" t="s">
        <v>322</v>
      </c>
      <c r="M141" s="11" t="s">
        <v>323</v>
      </c>
      <c r="N141" s="11" t="s">
        <v>846</v>
      </c>
      <c r="O141" s="12" t="s">
        <v>847</v>
      </c>
      <c r="P141" s="11" t="s">
        <v>482</v>
      </c>
      <c r="Q141" s="12" t="s">
        <v>848</v>
      </c>
      <c r="R141" s="11" t="s">
        <v>322</v>
      </c>
      <c r="S141" s="11" t="s">
        <v>20</v>
      </c>
      <c r="T141" s="11" t="s">
        <v>20</v>
      </c>
      <c r="U141" s="17"/>
      <c r="V141" s="18"/>
      <c r="W141" s="11" t="s">
        <v>54</v>
      </c>
      <c r="X141" s="11" t="s">
        <v>24</v>
      </c>
    </row>
    <row r="142" s="2" customFormat="1" spans="1:24">
      <c r="A142" s="10">
        <v>141</v>
      </c>
      <c r="B142" s="11" t="s">
        <v>339</v>
      </c>
      <c r="C142" s="12" t="s">
        <v>849</v>
      </c>
      <c r="D142" s="11" t="s">
        <v>479</v>
      </c>
      <c r="E142" s="11" t="s">
        <v>479</v>
      </c>
      <c r="F142" s="11">
        <v>2493.52</v>
      </c>
      <c r="G142" s="11">
        <v>612.33</v>
      </c>
      <c r="H142" s="11">
        <v>1881.19</v>
      </c>
      <c r="I142" s="11">
        <v>1</v>
      </c>
      <c r="J142" s="11" t="s">
        <v>24</v>
      </c>
      <c r="K142" s="11"/>
      <c r="L142" s="11" t="s">
        <v>322</v>
      </c>
      <c r="M142" s="11" t="s">
        <v>323</v>
      </c>
      <c r="N142" s="11" t="s">
        <v>442</v>
      </c>
      <c r="O142" s="12" t="s">
        <v>443</v>
      </c>
      <c r="P142" s="11" t="s">
        <v>482</v>
      </c>
      <c r="Q142" s="12" t="s">
        <v>850</v>
      </c>
      <c r="R142" s="11" t="s">
        <v>322</v>
      </c>
      <c r="S142" s="11" t="s">
        <v>20</v>
      </c>
      <c r="T142" s="11" t="s">
        <v>20</v>
      </c>
      <c r="U142" s="17"/>
      <c r="V142" s="18"/>
      <c r="W142" s="11" t="s">
        <v>54</v>
      </c>
      <c r="X142" s="11" t="s">
        <v>24</v>
      </c>
    </row>
    <row r="143" s="2" customFormat="1" spans="1:24">
      <c r="A143" s="10">
        <v>142</v>
      </c>
      <c r="B143" s="11" t="s">
        <v>339</v>
      </c>
      <c r="C143" s="12" t="s">
        <v>851</v>
      </c>
      <c r="D143" s="11" t="s">
        <v>479</v>
      </c>
      <c r="E143" s="11" t="s">
        <v>479</v>
      </c>
      <c r="F143" s="11">
        <v>4139.55</v>
      </c>
      <c r="G143" s="11">
        <v>1157.7</v>
      </c>
      <c r="H143" s="11">
        <v>2981.85</v>
      </c>
      <c r="I143" s="11">
        <v>1</v>
      </c>
      <c r="J143" s="11" t="s">
        <v>24</v>
      </c>
      <c r="K143" s="11"/>
      <c r="L143" s="11" t="s">
        <v>322</v>
      </c>
      <c r="M143" s="11" t="s">
        <v>323</v>
      </c>
      <c r="N143" s="11" t="s">
        <v>852</v>
      </c>
      <c r="O143" s="12" t="s">
        <v>853</v>
      </c>
      <c r="P143" s="11" t="s">
        <v>482</v>
      </c>
      <c r="Q143" s="12" t="s">
        <v>854</v>
      </c>
      <c r="R143" s="11" t="s">
        <v>322</v>
      </c>
      <c r="S143" s="11" t="s">
        <v>20</v>
      </c>
      <c r="T143" s="11" t="s">
        <v>20</v>
      </c>
      <c r="U143" s="17"/>
      <c r="V143" s="18"/>
      <c r="W143" s="11" t="s">
        <v>54</v>
      </c>
      <c r="X143" s="11" t="s">
        <v>24</v>
      </c>
    </row>
    <row r="144" s="2" customFormat="1" spans="1:24">
      <c r="A144" s="10">
        <v>143</v>
      </c>
      <c r="B144" s="11" t="s">
        <v>339</v>
      </c>
      <c r="C144" s="12" t="s">
        <v>855</v>
      </c>
      <c r="D144" s="11" t="s">
        <v>479</v>
      </c>
      <c r="E144" s="11" t="s">
        <v>479</v>
      </c>
      <c r="F144" s="11">
        <v>3138.82</v>
      </c>
      <c r="G144" s="11">
        <v>641.78</v>
      </c>
      <c r="H144" s="11">
        <v>2497.04</v>
      </c>
      <c r="I144" s="11">
        <v>1</v>
      </c>
      <c r="J144" s="11" t="s">
        <v>24</v>
      </c>
      <c r="K144" s="11"/>
      <c r="L144" s="11" t="s">
        <v>322</v>
      </c>
      <c r="M144" s="11" t="s">
        <v>323</v>
      </c>
      <c r="N144" s="11" t="s">
        <v>412</v>
      </c>
      <c r="O144" s="12" t="s">
        <v>413</v>
      </c>
      <c r="P144" s="11" t="s">
        <v>482</v>
      </c>
      <c r="Q144" s="12" t="s">
        <v>856</v>
      </c>
      <c r="R144" s="11" t="s">
        <v>322</v>
      </c>
      <c r="S144" s="11" t="s">
        <v>20</v>
      </c>
      <c r="T144" s="11" t="s">
        <v>20</v>
      </c>
      <c r="U144" s="17"/>
      <c r="V144" s="18"/>
      <c r="W144" s="11" t="s">
        <v>54</v>
      </c>
      <c r="X144" s="11" t="s">
        <v>24</v>
      </c>
    </row>
    <row r="145" s="2" customFormat="1" spans="1:24">
      <c r="A145" s="10">
        <v>144</v>
      </c>
      <c r="B145" s="11" t="s">
        <v>339</v>
      </c>
      <c r="C145" s="12" t="s">
        <v>857</v>
      </c>
      <c r="D145" s="11" t="s">
        <v>479</v>
      </c>
      <c r="E145" s="11" t="s">
        <v>479</v>
      </c>
      <c r="F145" s="11">
        <v>4001.16</v>
      </c>
      <c r="G145" s="11">
        <v>1197.44</v>
      </c>
      <c r="H145" s="11">
        <v>2803.72</v>
      </c>
      <c r="I145" s="11">
        <v>1</v>
      </c>
      <c r="J145" s="11" t="s">
        <v>24</v>
      </c>
      <c r="K145" s="11"/>
      <c r="L145" s="11" t="s">
        <v>322</v>
      </c>
      <c r="M145" s="11" t="s">
        <v>487</v>
      </c>
      <c r="N145" s="11" t="s">
        <v>436</v>
      </c>
      <c r="O145" s="12" t="s">
        <v>437</v>
      </c>
      <c r="P145" s="11" t="s">
        <v>482</v>
      </c>
      <c r="Q145" s="12" t="s">
        <v>858</v>
      </c>
      <c r="R145" s="11" t="s">
        <v>322</v>
      </c>
      <c r="S145" s="11" t="s">
        <v>20</v>
      </c>
      <c r="T145" s="11" t="s">
        <v>20</v>
      </c>
      <c r="U145" s="17"/>
      <c r="V145" s="18"/>
      <c r="W145" s="11" t="s">
        <v>54</v>
      </c>
      <c r="X145" s="11" t="s">
        <v>24</v>
      </c>
    </row>
    <row r="146" s="2" customFormat="1" spans="1:24">
      <c r="A146" s="10">
        <v>145</v>
      </c>
      <c r="B146" s="11" t="s">
        <v>339</v>
      </c>
      <c r="C146" s="12" t="s">
        <v>859</v>
      </c>
      <c r="D146" s="11" t="s">
        <v>479</v>
      </c>
      <c r="E146" s="11" t="s">
        <v>479</v>
      </c>
      <c r="F146" s="11">
        <v>3659.62</v>
      </c>
      <c r="G146" s="11">
        <v>1441.27</v>
      </c>
      <c r="H146" s="11">
        <v>2218.35</v>
      </c>
      <c r="I146" s="11">
        <v>1</v>
      </c>
      <c r="J146" s="11" t="s">
        <v>24</v>
      </c>
      <c r="K146" s="11"/>
      <c r="L146" s="11" t="s">
        <v>322</v>
      </c>
      <c r="M146" s="11" t="s">
        <v>323</v>
      </c>
      <c r="N146" s="11" t="s">
        <v>860</v>
      </c>
      <c r="O146" s="12" t="s">
        <v>861</v>
      </c>
      <c r="P146" s="11" t="s">
        <v>482</v>
      </c>
      <c r="Q146" s="12" t="s">
        <v>862</v>
      </c>
      <c r="R146" s="11" t="s">
        <v>322</v>
      </c>
      <c r="S146" s="11" t="s">
        <v>20</v>
      </c>
      <c r="T146" s="11" t="s">
        <v>20</v>
      </c>
      <c r="U146" s="17"/>
      <c r="V146" s="18"/>
      <c r="W146" s="11" t="s">
        <v>54</v>
      </c>
      <c r="X146" s="11" t="s">
        <v>24</v>
      </c>
    </row>
    <row r="147" s="2" customFormat="1" spans="1:24">
      <c r="A147" s="10">
        <v>146</v>
      </c>
      <c r="B147" s="11" t="s">
        <v>319</v>
      </c>
      <c r="C147" s="12" t="s">
        <v>863</v>
      </c>
      <c r="D147" s="11" t="s">
        <v>864</v>
      </c>
      <c r="E147" s="11" t="s">
        <v>864</v>
      </c>
      <c r="F147" s="11">
        <v>467.52</v>
      </c>
      <c r="G147" s="11">
        <v>14.03</v>
      </c>
      <c r="H147" s="11">
        <v>453.49</v>
      </c>
      <c r="I147" s="11">
        <v>1</v>
      </c>
      <c r="J147" s="11" t="s">
        <v>24</v>
      </c>
      <c r="K147" s="11"/>
      <c r="L147" s="11" t="s">
        <v>865</v>
      </c>
      <c r="M147" s="11" t="s">
        <v>323</v>
      </c>
      <c r="N147" s="11" t="s">
        <v>866</v>
      </c>
      <c r="O147" s="12" t="s">
        <v>867</v>
      </c>
      <c r="P147" s="11" t="s">
        <v>322</v>
      </c>
      <c r="Q147" s="12" t="s">
        <v>868</v>
      </c>
      <c r="R147" s="11" t="s">
        <v>322</v>
      </c>
      <c r="S147" s="11" t="s">
        <v>57</v>
      </c>
      <c r="T147" s="11" t="s">
        <v>57</v>
      </c>
      <c r="U147" s="17">
        <v>0.108</v>
      </c>
      <c r="V147" s="18"/>
      <c r="W147" s="11" t="s">
        <v>37</v>
      </c>
      <c r="X147" s="11" t="s">
        <v>24</v>
      </c>
    </row>
    <row r="148" s="2" customFormat="1" spans="1:24">
      <c r="A148" s="10">
        <v>147</v>
      </c>
      <c r="B148" s="11" t="s">
        <v>339</v>
      </c>
      <c r="C148" s="12" t="s">
        <v>869</v>
      </c>
      <c r="D148" s="11" t="s">
        <v>58</v>
      </c>
      <c r="E148" s="11" t="s">
        <v>58</v>
      </c>
      <c r="F148" s="11">
        <v>3311.21</v>
      </c>
      <c r="G148" s="11">
        <v>99.34</v>
      </c>
      <c r="H148" s="11">
        <v>3211.87</v>
      </c>
      <c r="I148" s="11">
        <v>1</v>
      </c>
      <c r="J148" s="11" t="s">
        <v>24</v>
      </c>
      <c r="K148" s="11"/>
      <c r="L148" s="11" t="s">
        <v>870</v>
      </c>
      <c r="M148" s="11" t="s">
        <v>323</v>
      </c>
      <c r="N148" s="11" t="s">
        <v>356</v>
      </c>
      <c r="O148" s="12" t="s">
        <v>357</v>
      </c>
      <c r="P148" s="11" t="s">
        <v>322</v>
      </c>
      <c r="Q148" s="12" t="s">
        <v>871</v>
      </c>
      <c r="R148" s="11" t="s">
        <v>322</v>
      </c>
      <c r="S148" s="11" t="s">
        <v>58</v>
      </c>
      <c r="T148" s="11" t="s">
        <v>59</v>
      </c>
      <c r="U148" s="17"/>
      <c r="V148" s="18"/>
      <c r="W148" s="11" t="s">
        <v>54</v>
      </c>
      <c r="X148" s="11" t="s">
        <v>24</v>
      </c>
    </row>
    <row r="149" s="2" customFormat="1" spans="1:24">
      <c r="A149" s="10">
        <v>148</v>
      </c>
      <c r="B149" s="11" t="s">
        <v>339</v>
      </c>
      <c r="C149" s="12" t="s">
        <v>872</v>
      </c>
      <c r="D149" s="11" t="s">
        <v>58</v>
      </c>
      <c r="E149" s="11" t="s">
        <v>58</v>
      </c>
      <c r="F149" s="11">
        <v>11317.7</v>
      </c>
      <c r="G149" s="11">
        <v>339.53</v>
      </c>
      <c r="H149" s="11">
        <v>10978.17</v>
      </c>
      <c r="I149" s="11">
        <v>1</v>
      </c>
      <c r="J149" s="11" t="s">
        <v>24</v>
      </c>
      <c r="K149" s="11"/>
      <c r="L149" s="11" t="s">
        <v>322</v>
      </c>
      <c r="M149" s="11" t="s">
        <v>323</v>
      </c>
      <c r="N149" s="11" t="s">
        <v>399</v>
      </c>
      <c r="O149" s="12" t="s">
        <v>400</v>
      </c>
      <c r="P149" s="11" t="s">
        <v>322</v>
      </c>
      <c r="Q149" s="12" t="s">
        <v>873</v>
      </c>
      <c r="R149" s="11" t="s">
        <v>322</v>
      </c>
      <c r="S149" s="11" t="s">
        <v>58</v>
      </c>
      <c r="T149" s="11" t="s">
        <v>59</v>
      </c>
      <c r="U149" s="17"/>
      <c r="V149" s="18"/>
      <c r="W149" s="11" t="s">
        <v>54</v>
      </c>
      <c r="X149" s="11" t="s">
        <v>24</v>
      </c>
    </row>
    <row r="150" s="2" customFormat="1" spans="1:24">
      <c r="A150" s="10">
        <v>149</v>
      </c>
      <c r="B150" s="11" t="s">
        <v>319</v>
      </c>
      <c r="C150" s="12" t="s">
        <v>874</v>
      </c>
      <c r="D150" s="11" t="s">
        <v>58</v>
      </c>
      <c r="E150" s="11" t="s">
        <v>58</v>
      </c>
      <c r="F150" s="11">
        <v>7485.1</v>
      </c>
      <c r="G150" s="11">
        <v>224.55</v>
      </c>
      <c r="H150" s="11">
        <v>7260.55</v>
      </c>
      <c r="I150" s="11">
        <v>1</v>
      </c>
      <c r="J150" s="11" t="s">
        <v>24</v>
      </c>
      <c r="K150" s="11"/>
      <c r="L150" s="11" t="s">
        <v>322</v>
      </c>
      <c r="M150" s="11" t="s">
        <v>323</v>
      </c>
      <c r="N150" s="11" t="s">
        <v>612</v>
      </c>
      <c r="O150" s="12" t="s">
        <v>613</v>
      </c>
      <c r="P150" s="11" t="s">
        <v>322</v>
      </c>
      <c r="Q150" s="12" t="s">
        <v>875</v>
      </c>
      <c r="R150" s="11" t="s">
        <v>322</v>
      </c>
      <c r="S150" s="11" t="s">
        <v>58</v>
      </c>
      <c r="T150" s="11" t="s">
        <v>59</v>
      </c>
      <c r="U150" s="17"/>
      <c r="V150" s="18"/>
      <c r="W150" s="11" t="s">
        <v>54</v>
      </c>
      <c r="X150" s="11" t="s">
        <v>24</v>
      </c>
    </row>
    <row r="151" s="2" customFormat="1" spans="1:24">
      <c r="A151" s="10">
        <v>150</v>
      </c>
      <c r="B151" s="11" t="s">
        <v>339</v>
      </c>
      <c r="C151" s="12" t="s">
        <v>876</v>
      </c>
      <c r="D151" s="11" t="s">
        <v>58</v>
      </c>
      <c r="E151" s="11" t="s">
        <v>58</v>
      </c>
      <c r="F151" s="11">
        <v>3811.94</v>
      </c>
      <c r="G151" s="11">
        <v>114.36</v>
      </c>
      <c r="H151" s="11">
        <v>3697.58</v>
      </c>
      <c r="I151" s="11">
        <v>1</v>
      </c>
      <c r="J151" s="11" t="s">
        <v>24</v>
      </c>
      <c r="K151" s="11"/>
      <c r="L151" s="11" t="s">
        <v>322</v>
      </c>
      <c r="M151" s="11" t="s">
        <v>323</v>
      </c>
      <c r="N151" s="11" t="s">
        <v>703</v>
      </c>
      <c r="O151" s="12" t="s">
        <v>704</v>
      </c>
      <c r="P151" s="11" t="s">
        <v>322</v>
      </c>
      <c r="Q151" s="12" t="s">
        <v>877</v>
      </c>
      <c r="R151" s="11" t="s">
        <v>322</v>
      </c>
      <c r="S151" s="11" t="s">
        <v>58</v>
      </c>
      <c r="T151" s="11" t="s">
        <v>59</v>
      </c>
      <c r="U151" s="17"/>
      <c r="V151" s="18"/>
      <c r="W151" s="11" t="s">
        <v>54</v>
      </c>
      <c r="X151" s="11" t="s">
        <v>24</v>
      </c>
    </row>
    <row r="152" s="2" customFormat="1" spans="1:24">
      <c r="A152" s="10">
        <v>151</v>
      </c>
      <c r="B152" s="11" t="s">
        <v>339</v>
      </c>
      <c r="C152" s="12" t="s">
        <v>878</v>
      </c>
      <c r="D152" s="11" t="s">
        <v>58</v>
      </c>
      <c r="E152" s="11" t="s">
        <v>58</v>
      </c>
      <c r="F152" s="11">
        <v>3958.2</v>
      </c>
      <c r="G152" s="11">
        <v>118.75</v>
      </c>
      <c r="H152" s="11">
        <v>3839.45</v>
      </c>
      <c r="I152" s="11">
        <v>1</v>
      </c>
      <c r="J152" s="11" t="s">
        <v>24</v>
      </c>
      <c r="K152" s="11"/>
      <c r="L152" s="11" t="s">
        <v>322</v>
      </c>
      <c r="M152" s="11" t="s">
        <v>323</v>
      </c>
      <c r="N152" s="11" t="s">
        <v>879</v>
      </c>
      <c r="O152" s="12" t="s">
        <v>880</v>
      </c>
      <c r="P152" s="11" t="s">
        <v>322</v>
      </c>
      <c r="Q152" s="12" t="s">
        <v>881</v>
      </c>
      <c r="R152" s="11" t="s">
        <v>322</v>
      </c>
      <c r="S152" s="11" t="s">
        <v>58</v>
      </c>
      <c r="T152" s="11" t="s">
        <v>59</v>
      </c>
      <c r="U152" s="17"/>
      <c r="V152" s="18"/>
      <c r="W152" s="11" t="s">
        <v>54</v>
      </c>
      <c r="X152" s="11" t="s">
        <v>24</v>
      </c>
    </row>
    <row r="153" s="2" customFormat="1" spans="1:24">
      <c r="A153" s="10">
        <v>152</v>
      </c>
      <c r="B153" s="11" t="s">
        <v>339</v>
      </c>
      <c r="C153" s="12" t="s">
        <v>882</v>
      </c>
      <c r="D153" s="11" t="s">
        <v>58</v>
      </c>
      <c r="E153" s="11" t="s">
        <v>58</v>
      </c>
      <c r="F153" s="11">
        <v>2751.82</v>
      </c>
      <c r="G153" s="11">
        <v>82.55</v>
      </c>
      <c r="H153" s="11">
        <v>2669.27</v>
      </c>
      <c r="I153" s="11">
        <v>1</v>
      </c>
      <c r="J153" s="11" t="s">
        <v>24</v>
      </c>
      <c r="K153" s="11"/>
      <c r="L153" s="11" t="s">
        <v>322</v>
      </c>
      <c r="M153" s="11" t="s">
        <v>323</v>
      </c>
      <c r="N153" s="11" t="s">
        <v>675</v>
      </c>
      <c r="O153" s="12" t="s">
        <v>676</v>
      </c>
      <c r="P153" s="11" t="s">
        <v>322</v>
      </c>
      <c r="Q153" s="12" t="s">
        <v>883</v>
      </c>
      <c r="R153" s="11" t="s">
        <v>322</v>
      </c>
      <c r="S153" s="11" t="s">
        <v>58</v>
      </c>
      <c r="T153" s="11" t="s">
        <v>59</v>
      </c>
      <c r="U153" s="17"/>
      <c r="V153" s="18"/>
      <c r="W153" s="11" t="s">
        <v>54</v>
      </c>
      <c r="X153" s="11" t="s">
        <v>24</v>
      </c>
    </row>
    <row r="154" s="2" customFormat="1" spans="1:24">
      <c r="A154" s="10">
        <v>153</v>
      </c>
      <c r="B154" s="11" t="s">
        <v>339</v>
      </c>
      <c r="C154" s="12" t="s">
        <v>884</v>
      </c>
      <c r="D154" s="11" t="s">
        <v>58</v>
      </c>
      <c r="E154" s="11" t="s">
        <v>58</v>
      </c>
      <c r="F154" s="11">
        <v>3674.25</v>
      </c>
      <c r="G154" s="11">
        <v>110.23</v>
      </c>
      <c r="H154" s="11">
        <v>3564.02</v>
      </c>
      <c r="I154" s="11">
        <v>1</v>
      </c>
      <c r="J154" s="11" t="s">
        <v>24</v>
      </c>
      <c r="K154" s="11"/>
      <c r="L154" s="11" t="s">
        <v>322</v>
      </c>
      <c r="M154" s="11" t="s">
        <v>323</v>
      </c>
      <c r="N154" s="11" t="s">
        <v>885</v>
      </c>
      <c r="O154" s="12" t="s">
        <v>886</v>
      </c>
      <c r="P154" s="11" t="s">
        <v>322</v>
      </c>
      <c r="Q154" s="12" t="s">
        <v>887</v>
      </c>
      <c r="R154" s="11" t="s">
        <v>322</v>
      </c>
      <c r="S154" s="11" t="s">
        <v>58</v>
      </c>
      <c r="T154" s="11" t="s">
        <v>59</v>
      </c>
      <c r="U154" s="17"/>
      <c r="V154" s="18"/>
      <c r="W154" s="11" t="s">
        <v>54</v>
      </c>
      <c r="X154" s="11" t="s">
        <v>24</v>
      </c>
    </row>
    <row r="155" s="2" customFormat="1" spans="1:24">
      <c r="A155" s="10">
        <v>154</v>
      </c>
      <c r="B155" s="11" t="s">
        <v>339</v>
      </c>
      <c r="C155" s="12" t="s">
        <v>888</v>
      </c>
      <c r="D155" s="11" t="s">
        <v>58</v>
      </c>
      <c r="E155" s="11" t="s">
        <v>58</v>
      </c>
      <c r="F155" s="11">
        <v>3084.1</v>
      </c>
      <c r="G155" s="11">
        <v>92.52</v>
      </c>
      <c r="H155" s="11">
        <v>2991.58</v>
      </c>
      <c r="I155" s="11">
        <v>1</v>
      </c>
      <c r="J155" s="11" t="s">
        <v>24</v>
      </c>
      <c r="K155" s="11"/>
      <c r="L155" s="11" t="s">
        <v>322</v>
      </c>
      <c r="M155" s="11" t="s">
        <v>323</v>
      </c>
      <c r="N155" s="11" t="s">
        <v>776</v>
      </c>
      <c r="O155" s="12" t="s">
        <v>777</v>
      </c>
      <c r="P155" s="11" t="s">
        <v>322</v>
      </c>
      <c r="Q155" s="12" t="s">
        <v>889</v>
      </c>
      <c r="R155" s="11" t="s">
        <v>322</v>
      </c>
      <c r="S155" s="11" t="s">
        <v>58</v>
      </c>
      <c r="T155" s="11" t="s">
        <v>59</v>
      </c>
      <c r="U155" s="17"/>
      <c r="V155" s="18"/>
      <c r="W155" s="11" t="s">
        <v>54</v>
      </c>
      <c r="X155" s="11" t="s">
        <v>24</v>
      </c>
    </row>
    <row r="156" s="2" customFormat="1" spans="1:24">
      <c r="A156" s="10">
        <v>155</v>
      </c>
      <c r="B156" s="11" t="s">
        <v>339</v>
      </c>
      <c r="C156" s="12" t="s">
        <v>890</v>
      </c>
      <c r="D156" s="11" t="s">
        <v>58</v>
      </c>
      <c r="E156" s="11" t="s">
        <v>58</v>
      </c>
      <c r="F156" s="11">
        <v>3584.63</v>
      </c>
      <c r="G156" s="11">
        <v>107.54</v>
      </c>
      <c r="H156" s="11">
        <v>3477.09</v>
      </c>
      <c r="I156" s="11">
        <v>1</v>
      </c>
      <c r="J156" s="11" t="s">
        <v>24</v>
      </c>
      <c r="K156" s="11"/>
      <c r="L156" s="11" t="s">
        <v>322</v>
      </c>
      <c r="M156" s="11" t="s">
        <v>323</v>
      </c>
      <c r="N156" s="11" t="s">
        <v>675</v>
      </c>
      <c r="O156" s="12" t="s">
        <v>676</v>
      </c>
      <c r="P156" s="11" t="s">
        <v>322</v>
      </c>
      <c r="Q156" s="12" t="s">
        <v>891</v>
      </c>
      <c r="R156" s="11" t="s">
        <v>322</v>
      </c>
      <c r="S156" s="11" t="s">
        <v>58</v>
      </c>
      <c r="T156" s="11" t="s">
        <v>59</v>
      </c>
      <c r="U156" s="17"/>
      <c r="V156" s="18"/>
      <c r="W156" s="11" t="s">
        <v>54</v>
      </c>
      <c r="X156" s="11" t="s">
        <v>24</v>
      </c>
    </row>
    <row r="157" s="2" customFormat="1" spans="1:24">
      <c r="A157" s="10">
        <v>156</v>
      </c>
      <c r="B157" s="11" t="s">
        <v>319</v>
      </c>
      <c r="C157" s="12" t="s">
        <v>892</v>
      </c>
      <c r="D157" s="11" t="s">
        <v>58</v>
      </c>
      <c r="E157" s="11" t="s">
        <v>58</v>
      </c>
      <c r="F157" s="11">
        <v>5552.91</v>
      </c>
      <c r="G157" s="11">
        <v>166.59</v>
      </c>
      <c r="H157" s="11">
        <v>5386.32</v>
      </c>
      <c r="I157" s="11">
        <v>1</v>
      </c>
      <c r="J157" s="11" t="s">
        <v>24</v>
      </c>
      <c r="K157" s="11"/>
      <c r="L157" s="11" t="s">
        <v>322</v>
      </c>
      <c r="M157" s="11" t="s">
        <v>323</v>
      </c>
      <c r="N157" s="11" t="s">
        <v>350</v>
      </c>
      <c r="O157" s="12" t="s">
        <v>351</v>
      </c>
      <c r="P157" s="11" t="s">
        <v>322</v>
      </c>
      <c r="Q157" s="12" t="s">
        <v>893</v>
      </c>
      <c r="R157" s="11" t="s">
        <v>322</v>
      </c>
      <c r="S157" s="11" t="s">
        <v>58</v>
      </c>
      <c r="T157" s="11" t="s">
        <v>59</v>
      </c>
      <c r="U157" s="17"/>
      <c r="V157" s="18"/>
      <c r="W157" s="11" t="s">
        <v>54</v>
      </c>
      <c r="X157" s="11" t="s">
        <v>24</v>
      </c>
    </row>
    <row r="158" s="2" customFormat="1" spans="1:24">
      <c r="A158" s="10">
        <v>157</v>
      </c>
      <c r="B158" s="11" t="s">
        <v>319</v>
      </c>
      <c r="C158" s="12" t="s">
        <v>894</v>
      </c>
      <c r="D158" s="11" t="s">
        <v>58</v>
      </c>
      <c r="E158" s="11" t="s">
        <v>58</v>
      </c>
      <c r="F158" s="11">
        <v>5552.91</v>
      </c>
      <c r="G158" s="11">
        <v>166.59</v>
      </c>
      <c r="H158" s="11">
        <v>5386.32</v>
      </c>
      <c r="I158" s="11">
        <v>1</v>
      </c>
      <c r="J158" s="11" t="s">
        <v>24</v>
      </c>
      <c r="K158" s="11"/>
      <c r="L158" s="11" t="s">
        <v>322</v>
      </c>
      <c r="M158" s="11" t="s">
        <v>323</v>
      </c>
      <c r="N158" s="11" t="s">
        <v>800</v>
      </c>
      <c r="O158" s="12" t="s">
        <v>801</v>
      </c>
      <c r="P158" s="11" t="s">
        <v>322</v>
      </c>
      <c r="Q158" s="12" t="s">
        <v>895</v>
      </c>
      <c r="R158" s="11" t="s">
        <v>322</v>
      </c>
      <c r="S158" s="11" t="s">
        <v>58</v>
      </c>
      <c r="T158" s="11" t="s">
        <v>59</v>
      </c>
      <c r="U158" s="17"/>
      <c r="V158" s="18"/>
      <c r="W158" s="11" t="s">
        <v>54</v>
      </c>
      <c r="X158" s="11" t="s">
        <v>24</v>
      </c>
    </row>
    <row r="159" s="2" customFormat="1" spans="1:24">
      <c r="A159" s="10">
        <v>158</v>
      </c>
      <c r="B159" s="11" t="s">
        <v>339</v>
      </c>
      <c r="C159" s="12" t="s">
        <v>896</v>
      </c>
      <c r="D159" s="11" t="s">
        <v>58</v>
      </c>
      <c r="E159" s="11" t="s">
        <v>58</v>
      </c>
      <c r="F159" s="11">
        <v>693.8</v>
      </c>
      <c r="G159" s="11">
        <v>20.81</v>
      </c>
      <c r="H159" s="11">
        <v>672.99</v>
      </c>
      <c r="I159" s="11">
        <v>1</v>
      </c>
      <c r="J159" s="11" t="s">
        <v>24</v>
      </c>
      <c r="K159" s="11"/>
      <c r="L159" s="11" t="s">
        <v>322</v>
      </c>
      <c r="M159" s="11" t="s">
        <v>323</v>
      </c>
      <c r="N159" s="11" t="s">
        <v>424</v>
      </c>
      <c r="O159" s="12" t="s">
        <v>425</v>
      </c>
      <c r="P159" s="11" t="s">
        <v>322</v>
      </c>
      <c r="Q159" s="12" t="s">
        <v>897</v>
      </c>
      <c r="R159" s="11" t="s">
        <v>322</v>
      </c>
      <c r="S159" s="11" t="s">
        <v>58</v>
      </c>
      <c r="T159" s="11" t="s">
        <v>59</v>
      </c>
      <c r="U159" s="17"/>
      <c r="V159" s="18"/>
      <c r="W159" s="11" t="s">
        <v>54</v>
      </c>
      <c r="X159" s="11" t="s">
        <v>24</v>
      </c>
    </row>
    <row r="160" s="2" customFormat="1" spans="1:24">
      <c r="A160" s="10">
        <v>159</v>
      </c>
      <c r="B160" s="11" t="s">
        <v>339</v>
      </c>
      <c r="C160" s="12" t="s">
        <v>898</v>
      </c>
      <c r="D160" s="11" t="s">
        <v>58</v>
      </c>
      <c r="E160" s="11" t="s">
        <v>58</v>
      </c>
      <c r="F160" s="11">
        <v>1830.44</v>
      </c>
      <c r="G160" s="11">
        <v>252.23</v>
      </c>
      <c r="H160" s="11">
        <v>1578.21</v>
      </c>
      <c r="I160" s="11">
        <v>1</v>
      </c>
      <c r="J160" s="11" t="s">
        <v>24</v>
      </c>
      <c r="K160" s="11"/>
      <c r="L160" s="11" t="s">
        <v>322</v>
      </c>
      <c r="M160" s="11" t="s">
        <v>323</v>
      </c>
      <c r="N160" s="11" t="s">
        <v>324</v>
      </c>
      <c r="O160" s="12" t="s">
        <v>325</v>
      </c>
      <c r="P160" s="11" t="s">
        <v>322</v>
      </c>
      <c r="Q160" s="12" t="s">
        <v>899</v>
      </c>
      <c r="R160" s="11" t="s">
        <v>322</v>
      </c>
      <c r="S160" s="11" t="s">
        <v>58</v>
      </c>
      <c r="T160" s="11" t="s">
        <v>59</v>
      </c>
      <c r="U160" s="17"/>
      <c r="V160" s="18"/>
      <c r="W160" s="11" t="s">
        <v>54</v>
      </c>
      <c r="X160" s="11" t="s">
        <v>24</v>
      </c>
    </row>
    <row r="161" s="2" customFormat="1" spans="1:24">
      <c r="A161" s="10">
        <v>160</v>
      </c>
      <c r="B161" s="11" t="s">
        <v>377</v>
      </c>
      <c r="C161" s="12" t="s">
        <v>900</v>
      </c>
      <c r="D161" s="11" t="s">
        <v>93</v>
      </c>
      <c r="E161" s="11" t="s">
        <v>93</v>
      </c>
      <c r="F161" s="11">
        <v>3397.91</v>
      </c>
      <c r="G161" s="11">
        <v>101.94</v>
      </c>
      <c r="H161" s="11">
        <v>3295.97</v>
      </c>
      <c r="I161" s="11">
        <v>1</v>
      </c>
      <c r="J161" s="11" t="s">
        <v>60</v>
      </c>
      <c r="K161" s="11"/>
      <c r="L161" s="11" t="s">
        <v>248</v>
      </c>
      <c r="M161" s="11" t="s">
        <v>901</v>
      </c>
      <c r="N161" s="11" t="s">
        <v>902</v>
      </c>
      <c r="O161" s="12" t="s">
        <v>903</v>
      </c>
      <c r="P161" s="11" t="s">
        <v>322</v>
      </c>
      <c r="Q161" s="12" t="s">
        <v>904</v>
      </c>
      <c r="R161" s="11" t="s">
        <v>322</v>
      </c>
      <c r="S161" s="11" t="s">
        <v>31</v>
      </c>
      <c r="T161" s="11" t="s">
        <v>31</v>
      </c>
      <c r="U161" s="17">
        <v>22.5</v>
      </c>
      <c r="V161" s="18"/>
      <c r="W161" s="11" t="s">
        <v>37</v>
      </c>
      <c r="X161" s="11" t="s">
        <v>60</v>
      </c>
    </row>
    <row r="162" s="2" customFormat="1" spans="1:24">
      <c r="A162" s="10">
        <v>161</v>
      </c>
      <c r="B162" s="11" t="s">
        <v>319</v>
      </c>
      <c r="C162" s="12" t="s">
        <v>905</v>
      </c>
      <c r="D162" s="11" t="s">
        <v>93</v>
      </c>
      <c r="E162" s="11" t="s">
        <v>93</v>
      </c>
      <c r="F162" s="11">
        <v>4247.36</v>
      </c>
      <c r="G162" s="11">
        <v>127.42</v>
      </c>
      <c r="H162" s="11">
        <v>4119.94</v>
      </c>
      <c r="I162" s="11">
        <v>1</v>
      </c>
      <c r="J162" s="11" t="s">
        <v>60</v>
      </c>
      <c r="K162" s="11"/>
      <c r="L162" s="11" t="s">
        <v>143</v>
      </c>
      <c r="M162" s="11" t="s">
        <v>323</v>
      </c>
      <c r="N162" s="11" t="s">
        <v>350</v>
      </c>
      <c r="O162" s="12" t="s">
        <v>351</v>
      </c>
      <c r="P162" s="11" t="s">
        <v>906</v>
      </c>
      <c r="Q162" s="12" t="s">
        <v>907</v>
      </c>
      <c r="R162" s="11" t="s">
        <v>322</v>
      </c>
      <c r="S162" s="11" t="s">
        <v>22</v>
      </c>
      <c r="T162" s="11" t="s">
        <v>22</v>
      </c>
      <c r="U162" s="17">
        <v>8.5</v>
      </c>
      <c r="V162" s="18"/>
      <c r="W162" s="11" t="s">
        <v>37</v>
      </c>
      <c r="X162" s="11" t="s">
        <v>60</v>
      </c>
    </row>
    <row r="163" s="2" customFormat="1" spans="1:24">
      <c r="A163" s="10">
        <v>162</v>
      </c>
      <c r="B163" s="11" t="s">
        <v>319</v>
      </c>
      <c r="C163" s="12" t="s">
        <v>908</v>
      </c>
      <c r="D163" s="11" t="s">
        <v>93</v>
      </c>
      <c r="E163" s="11" t="s">
        <v>93</v>
      </c>
      <c r="F163" s="11">
        <v>5159.87</v>
      </c>
      <c r="G163" s="11">
        <v>154.8</v>
      </c>
      <c r="H163" s="11">
        <v>5005.07</v>
      </c>
      <c r="I163" s="11">
        <v>1</v>
      </c>
      <c r="J163" s="11" t="s">
        <v>60</v>
      </c>
      <c r="K163" s="11"/>
      <c r="L163" s="11" t="s">
        <v>143</v>
      </c>
      <c r="M163" s="11" t="s">
        <v>323</v>
      </c>
      <c r="N163" s="11" t="s">
        <v>442</v>
      </c>
      <c r="O163" s="12" t="s">
        <v>443</v>
      </c>
      <c r="P163" s="11" t="s">
        <v>909</v>
      </c>
      <c r="Q163" s="12" t="s">
        <v>910</v>
      </c>
      <c r="R163" s="11" t="s">
        <v>322</v>
      </c>
      <c r="S163" s="11" t="s">
        <v>22</v>
      </c>
      <c r="T163" s="11" t="s">
        <v>22</v>
      </c>
      <c r="U163" s="17">
        <v>27</v>
      </c>
      <c r="V163" s="18"/>
      <c r="W163" s="11" t="s">
        <v>37</v>
      </c>
      <c r="X163" s="11" t="s">
        <v>60</v>
      </c>
    </row>
    <row r="164" s="2" customFormat="1" spans="1:24">
      <c r="A164" s="10">
        <v>163</v>
      </c>
      <c r="B164" s="11" t="s">
        <v>319</v>
      </c>
      <c r="C164" s="12" t="s">
        <v>911</v>
      </c>
      <c r="D164" s="11" t="s">
        <v>93</v>
      </c>
      <c r="E164" s="11" t="s">
        <v>93</v>
      </c>
      <c r="F164" s="11">
        <v>8054.58</v>
      </c>
      <c r="G164" s="11">
        <v>241.64</v>
      </c>
      <c r="H164" s="11">
        <v>7812.94</v>
      </c>
      <c r="I164" s="11">
        <v>1</v>
      </c>
      <c r="J164" s="11" t="s">
        <v>60</v>
      </c>
      <c r="K164" s="11"/>
      <c r="L164" s="11" t="s">
        <v>143</v>
      </c>
      <c r="M164" s="11" t="s">
        <v>323</v>
      </c>
      <c r="N164" s="11" t="s">
        <v>350</v>
      </c>
      <c r="O164" s="12" t="s">
        <v>351</v>
      </c>
      <c r="P164" s="11" t="s">
        <v>906</v>
      </c>
      <c r="Q164" s="12" t="s">
        <v>912</v>
      </c>
      <c r="R164" s="11" t="s">
        <v>322</v>
      </c>
      <c r="S164" s="11" t="s">
        <v>22</v>
      </c>
      <c r="T164" s="11" t="s">
        <v>22</v>
      </c>
      <c r="U164" s="17">
        <v>7.5</v>
      </c>
      <c r="V164" s="18"/>
      <c r="W164" s="11" t="s">
        <v>37</v>
      </c>
      <c r="X164" s="11" t="s">
        <v>60</v>
      </c>
    </row>
    <row r="165" s="2" customFormat="1" spans="1:24">
      <c r="A165" s="10">
        <v>164</v>
      </c>
      <c r="B165" s="11" t="s">
        <v>339</v>
      </c>
      <c r="C165" s="12" t="s">
        <v>913</v>
      </c>
      <c r="D165" s="11" t="s">
        <v>93</v>
      </c>
      <c r="E165" s="11" t="s">
        <v>93</v>
      </c>
      <c r="F165" s="11">
        <v>2928.8</v>
      </c>
      <c r="G165" s="11">
        <v>87.86</v>
      </c>
      <c r="H165" s="11">
        <v>2840.94</v>
      </c>
      <c r="I165" s="11">
        <v>1</v>
      </c>
      <c r="J165" s="11" t="s">
        <v>60</v>
      </c>
      <c r="K165" s="11"/>
      <c r="L165" s="11" t="s">
        <v>143</v>
      </c>
      <c r="M165" s="11" t="s">
        <v>428</v>
      </c>
      <c r="N165" s="11" t="s">
        <v>914</v>
      </c>
      <c r="O165" s="12" t="s">
        <v>915</v>
      </c>
      <c r="P165" s="11" t="s">
        <v>916</v>
      </c>
      <c r="Q165" s="12" t="s">
        <v>917</v>
      </c>
      <c r="R165" s="11" t="s">
        <v>322</v>
      </c>
      <c r="S165" s="11" t="s">
        <v>22</v>
      </c>
      <c r="T165" s="11" t="s">
        <v>22</v>
      </c>
      <c r="U165" s="17">
        <v>6</v>
      </c>
      <c r="V165" s="18"/>
      <c r="W165" s="11" t="s">
        <v>37</v>
      </c>
      <c r="X165" s="11" t="s">
        <v>60</v>
      </c>
    </row>
    <row r="166" s="2" customFormat="1" spans="1:24">
      <c r="A166" s="10">
        <v>165</v>
      </c>
      <c r="B166" s="11" t="s">
        <v>339</v>
      </c>
      <c r="C166" s="12" t="s">
        <v>918</v>
      </c>
      <c r="D166" s="11" t="s">
        <v>93</v>
      </c>
      <c r="E166" s="11" t="s">
        <v>93</v>
      </c>
      <c r="F166" s="11">
        <v>8492</v>
      </c>
      <c r="G166" s="11">
        <v>254.76</v>
      </c>
      <c r="H166" s="11">
        <v>8237.24</v>
      </c>
      <c r="I166" s="11">
        <v>1</v>
      </c>
      <c r="J166" s="11" t="s">
        <v>60</v>
      </c>
      <c r="K166" s="11"/>
      <c r="L166" s="11" t="s">
        <v>143</v>
      </c>
      <c r="M166" s="11" t="s">
        <v>323</v>
      </c>
      <c r="N166" s="11" t="s">
        <v>885</v>
      </c>
      <c r="O166" s="12" t="s">
        <v>886</v>
      </c>
      <c r="P166" s="11" t="s">
        <v>916</v>
      </c>
      <c r="Q166" s="12" t="s">
        <v>919</v>
      </c>
      <c r="R166" s="11" t="s">
        <v>322</v>
      </c>
      <c r="S166" s="11" t="s">
        <v>22</v>
      </c>
      <c r="T166" s="11" t="s">
        <v>22</v>
      </c>
      <c r="U166" s="17">
        <v>20.5</v>
      </c>
      <c r="V166" s="18"/>
      <c r="W166" s="11" t="s">
        <v>37</v>
      </c>
      <c r="X166" s="11" t="s">
        <v>60</v>
      </c>
    </row>
    <row r="167" s="2" customFormat="1" spans="1:24">
      <c r="A167" s="10">
        <v>166</v>
      </c>
      <c r="B167" s="11" t="s">
        <v>339</v>
      </c>
      <c r="C167" s="12" t="s">
        <v>920</v>
      </c>
      <c r="D167" s="11" t="s">
        <v>93</v>
      </c>
      <c r="E167" s="11" t="s">
        <v>93</v>
      </c>
      <c r="F167" s="11">
        <v>2767.65</v>
      </c>
      <c r="G167" s="11">
        <v>83.03</v>
      </c>
      <c r="H167" s="11">
        <v>2684.62</v>
      </c>
      <c r="I167" s="11">
        <v>1</v>
      </c>
      <c r="J167" s="11" t="s">
        <v>60</v>
      </c>
      <c r="K167" s="11"/>
      <c r="L167" s="11" t="s">
        <v>143</v>
      </c>
      <c r="M167" s="11" t="s">
        <v>323</v>
      </c>
      <c r="N167" s="11" t="s">
        <v>921</v>
      </c>
      <c r="O167" s="12" t="s">
        <v>922</v>
      </c>
      <c r="P167" s="11" t="s">
        <v>322</v>
      </c>
      <c r="Q167" s="12" t="s">
        <v>923</v>
      </c>
      <c r="R167" s="11" t="s">
        <v>322</v>
      </c>
      <c r="S167" s="11" t="s">
        <v>22</v>
      </c>
      <c r="T167" s="11" t="s">
        <v>22</v>
      </c>
      <c r="U167" s="17">
        <v>19.5</v>
      </c>
      <c r="V167" s="18"/>
      <c r="W167" s="11" t="s">
        <v>37</v>
      </c>
      <c r="X167" s="11" t="s">
        <v>60</v>
      </c>
    </row>
    <row r="168" s="2" customFormat="1" spans="1:24">
      <c r="A168" s="10">
        <v>167</v>
      </c>
      <c r="B168" s="11" t="s">
        <v>339</v>
      </c>
      <c r="C168" s="12" t="s">
        <v>924</v>
      </c>
      <c r="D168" s="11" t="s">
        <v>93</v>
      </c>
      <c r="E168" s="11" t="s">
        <v>93</v>
      </c>
      <c r="F168" s="11">
        <v>9982.13</v>
      </c>
      <c r="G168" s="11">
        <v>2269.33</v>
      </c>
      <c r="H168" s="11">
        <v>7712.8</v>
      </c>
      <c r="I168" s="11">
        <v>1</v>
      </c>
      <c r="J168" s="11" t="s">
        <v>60</v>
      </c>
      <c r="K168" s="11"/>
      <c r="L168" s="11" t="s">
        <v>143</v>
      </c>
      <c r="M168" s="11" t="s">
        <v>323</v>
      </c>
      <c r="N168" s="11" t="s">
        <v>442</v>
      </c>
      <c r="O168" s="12" t="s">
        <v>443</v>
      </c>
      <c r="P168" s="11" t="s">
        <v>909</v>
      </c>
      <c r="Q168" s="12" t="s">
        <v>925</v>
      </c>
      <c r="R168" s="11" t="s">
        <v>322</v>
      </c>
      <c r="S168" s="11" t="s">
        <v>22</v>
      </c>
      <c r="T168" s="11" t="s">
        <v>22</v>
      </c>
      <c r="U168" s="17">
        <v>33</v>
      </c>
      <c r="V168" s="18"/>
      <c r="W168" s="11" t="s">
        <v>37</v>
      </c>
      <c r="X168" s="11" t="s">
        <v>60</v>
      </c>
    </row>
    <row r="169" s="3" customFormat="1" spans="1:25">
      <c r="A169" s="10">
        <v>168</v>
      </c>
      <c r="B169" s="13" t="s">
        <v>339</v>
      </c>
      <c r="C169" s="14" t="s">
        <v>926</v>
      </c>
      <c r="D169" s="13" t="s">
        <v>93</v>
      </c>
      <c r="E169" s="13" t="s">
        <v>93</v>
      </c>
      <c r="F169" s="13">
        <v>1895.29</v>
      </c>
      <c r="G169" s="13">
        <v>56.85</v>
      </c>
      <c r="H169" s="13">
        <v>1838.44</v>
      </c>
      <c r="I169" s="13">
        <v>1</v>
      </c>
      <c r="J169" s="13" t="s">
        <v>60</v>
      </c>
      <c r="K169" s="13"/>
      <c r="L169" s="13" t="s">
        <v>927</v>
      </c>
      <c r="M169" s="13" t="s">
        <v>323</v>
      </c>
      <c r="N169" s="13" t="s">
        <v>447</v>
      </c>
      <c r="O169" s="14" t="s">
        <v>448</v>
      </c>
      <c r="P169" s="13" t="s">
        <v>906</v>
      </c>
      <c r="Q169" s="14" t="s">
        <v>928</v>
      </c>
      <c r="R169" s="13" t="s">
        <v>322</v>
      </c>
      <c r="S169" s="13" t="s">
        <v>22</v>
      </c>
      <c r="T169" s="13" t="s">
        <v>22</v>
      </c>
      <c r="U169" s="20">
        <v>7</v>
      </c>
      <c r="V169" s="21"/>
      <c r="W169" s="13" t="s">
        <v>37</v>
      </c>
      <c r="X169" s="13" t="s">
        <v>60</v>
      </c>
      <c r="Y169" s="3" t="s">
        <v>929</v>
      </c>
    </row>
    <row r="170" s="3" customFormat="1" spans="1:25">
      <c r="A170" s="10">
        <v>169</v>
      </c>
      <c r="B170" s="13" t="s">
        <v>339</v>
      </c>
      <c r="C170" s="14" t="s">
        <v>930</v>
      </c>
      <c r="D170" s="13" t="s">
        <v>93</v>
      </c>
      <c r="E170" s="13" t="s">
        <v>93</v>
      </c>
      <c r="F170" s="13">
        <v>2275.58</v>
      </c>
      <c r="G170" s="13">
        <v>68.26</v>
      </c>
      <c r="H170" s="13">
        <v>2207.32</v>
      </c>
      <c r="I170" s="13">
        <v>1</v>
      </c>
      <c r="J170" s="13" t="s">
        <v>60</v>
      </c>
      <c r="K170" s="13"/>
      <c r="L170" s="13" t="s">
        <v>927</v>
      </c>
      <c r="M170" s="13" t="s">
        <v>323</v>
      </c>
      <c r="N170" s="13" t="s">
        <v>931</v>
      </c>
      <c r="O170" s="14" t="s">
        <v>932</v>
      </c>
      <c r="P170" s="13" t="s">
        <v>906</v>
      </c>
      <c r="Q170" s="14" t="s">
        <v>933</v>
      </c>
      <c r="R170" s="13" t="s">
        <v>322</v>
      </c>
      <c r="S170" s="13" t="s">
        <v>22</v>
      </c>
      <c r="T170" s="13" t="s">
        <v>22</v>
      </c>
      <c r="U170" s="20">
        <v>11</v>
      </c>
      <c r="V170" s="21"/>
      <c r="W170" s="13" t="s">
        <v>37</v>
      </c>
      <c r="X170" s="13" t="s">
        <v>60</v>
      </c>
      <c r="Y170" s="3" t="s">
        <v>929</v>
      </c>
    </row>
    <row r="171" s="3" customFormat="1" spans="1:25">
      <c r="A171" s="10">
        <v>170</v>
      </c>
      <c r="B171" s="13" t="s">
        <v>339</v>
      </c>
      <c r="C171" s="14" t="s">
        <v>934</v>
      </c>
      <c r="D171" s="13" t="s">
        <v>93</v>
      </c>
      <c r="E171" s="13" t="s">
        <v>93</v>
      </c>
      <c r="F171" s="13">
        <v>3890.35</v>
      </c>
      <c r="G171" s="13">
        <v>116.71</v>
      </c>
      <c r="H171" s="13">
        <v>3773.64</v>
      </c>
      <c r="I171" s="13">
        <v>1</v>
      </c>
      <c r="J171" s="13" t="s">
        <v>60</v>
      </c>
      <c r="K171" s="13"/>
      <c r="L171" s="13" t="s">
        <v>927</v>
      </c>
      <c r="M171" s="13" t="s">
        <v>323</v>
      </c>
      <c r="N171" s="13" t="s">
        <v>935</v>
      </c>
      <c r="O171" s="14" t="s">
        <v>936</v>
      </c>
      <c r="P171" s="13" t="s">
        <v>906</v>
      </c>
      <c r="Q171" s="14" t="s">
        <v>937</v>
      </c>
      <c r="R171" s="13" t="s">
        <v>322</v>
      </c>
      <c r="S171" s="13" t="s">
        <v>22</v>
      </c>
      <c r="T171" s="13" t="s">
        <v>22</v>
      </c>
      <c r="U171" s="20">
        <v>14</v>
      </c>
      <c r="V171" s="21"/>
      <c r="W171" s="13" t="s">
        <v>37</v>
      </c>
      <c r="X171" s="13" t="s">
        <v>60</v>
      </c>
      <c r="Y171" s="3" t="s">
        <v>929</v>
      </c>
    </row>
    <row r="172" s="3" customFormat="1" spans="1:25">
      <c r="A172" s="10">
        <v>171</v>
      </c>
      <c r="B172" s="13" t="s">
        <v>339</v>
      </c>
      <c r="C172" s="14" t="s">
        <v>938</v>
      </c>
      <c r="D172" s="13" t="s">
        <v>93</v>
      </c>
      <c r="E172" s="13" t="s">
        <v>93</v>
      </c>
      <c r="F172" s="13">
        <v>3467.7</v>
      </c>
      <c r="G172" s="13">
        <v>104.03</v>
      </c>
      <c r="H172" s="13">
        <v>3363.67</v>
      </c>
      <c r="I172" s="13">
        <v>1</v>
      </c>
      <c r="J172" s="13" t="s">
        <v>60</v>
      </c>
      <c r="K172" s="13"/>
      <c r="L172" s="13" t="s">
        <v>939</v>
      </c>
      <c r="M172" s="13" t="s">
        <v>323</v>
      </c>
      <c r="N172" s="13" t="s">
        <v>588</v>
      </c>
      <c r="O172" s="14" t="s">
        <v>589</v>
      </c>
      <c r="P172" s="13" t="s">
        <v>322</v>
      </c>
      <c r="Q172" s="14" t="s">
        <v>940</v>
      </c>
      <c r="R172" s="13" t="s">
        <v>322</v>
      </c>
      <c r="S172" s="13" t="s">
        <v>22</v>
      </c>
      <c r="T172" s="13" t="s">
        <v>22</v>
      </c>
      <c r="U172" s="20">
        <v>10.5</v>
      </c>
      <c r="V172" s="21"/>
      <c r="W172" s="13" t="s">
        <v>37</v>
      </c>
      <c r="X172" s="13" t="s">
        <v>60</v>
      </c>
      <c r="Y172" s="3" t="s">
        <v>929</v>
      </c>
    </row>
    <row r="173" s="2" customFormat="1" spans="1:24">
      <c r="A173" s="10">
        <v>172</v>
      </c>
      <c r="B173" s="11" t="s">
        <v>339</v>
      </c>
      <c r="C173" s="12" t="s">
        <v>941</v>
      </c>
      <c r="D173" s="11" t="s">
        <v>93</v>
      </c>
      <c r="E173" s="11" t="s">
        <v>93</v>
      </c>
      <c r="F173" s="11">
        <v>8865.69</v>
      </c>
      <c r="G173" s="11">
        <v>265.97</v>
      </c>
      <c r="H173" s="11">
        <v>8599.72</v>
      </c>
      <c r="I173" s="11">
        <v>1</v>
      </c>
      <c r="J173" s="11" t="s">
        <v>60</v>
      </c>
      <c r="K173" s="11"/>
      <c r="L173" s="11" t="s">
        <v>94</v>
      </c>
      <c r="M173" s="11" t="s">
        <v>323</v>
      </c>
      <c r="N173" s="11" t="s">
        <v>399</v>
      </c>
      <c r="O173" s="12" t="s">
        <v>400</v>
      </c>
      <c r="P173" s="11" t="s">
        <v>942</v>
      </c>
      <c r="Q173" s="12" t="s">
        <v>943</v>
      </c>
      <c r="R173" s="11" t="s">
        <v>322</v>
      </c>
      <c r="S173" s="11" t="s">
        <v>26</v>
      </c>
      <c r="T173" s="11" t="s">
        <v>26</v>
      </c>
      <c r="U173" s="11"/>
      <c r="V173" s="17" t="s">
        <v>944</v>
      </c>
      <c r="W173" s="11" t="s">
        <v>61</v>
      </c>
      <c r="X173" s="11" t="s">
        <v>60</v>
      </c>
    </row>
    <row r="174" s="2" customFormat="1" spans="1:24">
      <c r="A174" s="10">
        <v>173</v>
      </c>
      <c r="B174" s="11" t="s">
        <v>339</v>
      </c>
      <c r="C174" s="12" t="s">
        <v>945</v>
      </c>
      <c r="D174" s="11" t="s">
        <v>93</v>
      </c>
      <c r="E174" s="11" t="s">
        <v>93</v>
      </c>
      <c r="F174" s="11">
        <v>4902.8</v>
      </c>
      <c r="G174" s="11">
        <v>147.08</v>
      </c>
      <c r="H174" s="11">
        <v>4755.72</v>
      </c>
      <c r="I174" s="11">
        <v>1</v>
      </c>
      <c r="J174" s="11" t="s">
        <v>60</v>
      </c>
      <c r="K174" s="11"/>
      <c r="L174" s="11" t="s">
        <v>94</v>
      </c>
      <c r="M174" s="11" t="s">
        <v>946</v>
      </c>
      <c r="N174" s="11" t="s">
        <v>947</v>
      </c>
      <c r="O174" s="12" t="s">
        <v>948</v>
      </c>
      <c r="P174" s="11" t="s">
        <v>949</v>
      </c>
      <c r="Q174" s="12" t="s">
        <v>950</v>
      </c>
      <c r="R174" s="11" t="s">
        <v>322</v>
      </c>
      <c r="S174" s="11" t="s">
        <v>26</v>
      </c>
      <c r="T174" s="11" t="s">
        <v>26</v>
      </c>
      <c r="U174" s="11"/>
      <c r="V174" s="17" t="s">
        <v>951</v>
      </c>
      <c r="W174" s="11" t="s">
        <v>61</v>
      </c>
      <c r="X174" s="11" t="s">
        <v>60</v>
      </c>
    </row>
    <row r="175" s="2" customFormat="1" spans="1:24">
      <c r="A175" s="10">
        <v>174</v>
      </c>
      <c r="B175" s="11" t="s">
        <v>319</v>
      </c>
      <c r="C175" s="12" t="s">
        <v>952</v>
      </c>
      <c r="D175" s="11" t="s">
        <v>93</v>
      </c>
      <c r="E175" s="11" t="s">
        <v>93</v>
      </c>
      <c r="F175" s="11">
        <v>2535.82</v>
      </c>
      <c r="G175" s="11">
        <v>76.07</v>
      </c>
      <c r="H175" s="11">
        <v>2459.75</v>
      </c>
      <c r="I175" s="11">
        <v>1</v>
      </c>
      <c r="J175" s="11" t="s">
        <v>60</v>
      </c>
      <c r="K175" s="11"/>
      <c r="L175" s="11" t="s">
        <v>94</v>
      </c>
      <c r="M175" s="11" t="s">
        <v>323</v>
      </c>
      <c r="N175" s="11" t="s">
        <v>953</v>
      </c>
      <c r="O175" s="12" t="s">
        <v>954</v>
      </c>
      <c r="P175" s="11" t="s">
        <v>955</v>
      </c>
      <c r="Q175" s="12" t="s">
        <v>956</v>
      </c>
      <c r="R175" s="11" t="s">
        <v>322</v>
      </c>
      <c r="S175" s="11" t="s">
        <v>26</v>
      </c>
      <c r="T175" s="11" t="s">
        <v>26</v>
      </c>
      <c r="U175" s="11"/>
      <c r="V175" s="17" t="s">
        <v>957</v>
      </c>
      <c r="W175" s="11" t="s">
        <v>61</v>
      </c>
      <c r="X175" s="11" t="s">
        <v>60</v>
      </c>
    </row>
    <row r="176" s="2" customFormat="1" spans="1:24">
      <c r="A176" s="10">
        <v>175</v>
      </c>
      <c r="B176" s="11" t="s">
        <v>319</v>
      </c>
      <c r="C176" s="12" t="s">
        <v>958</v>
      </c>
      <c r="D176" s="11" t="s">
        <v>93</v>
      </c>
      <c r="E176" s="11" t="s">
        <v>93</v>
      </c>
      <c r="F176" s="11">
        <v>2482.96</v>
      </c>
      <c r="G176" s="11">
        <v>74.49</v>
      </c>
      <c r="H176" s="11">
        <v>2408.47</v>
      </c>
      <c r="I176" s="11">
        <v>1</v>
      </c>
      <c r="J176" s="11" t="s">
        <v>60</v>
      </c>
      <c r="K176" s="11"/>
      <c r="L176" s="11" t="s">
        <v>94</v>
      </c>
      <c r="M176" s="11" t="s">
        <v>323</v>
      </c>
      <c r="N176" s="11" t="s">
        <v>959</v>
      </c>
      <c r="O176" s="12" t="s">
        <v>960</v>
      </c>
      <c r="P176" s="11" t="s">
        <v>955</v>
      </c>
      <c r="Q176" s="12" t="s">
        <v>961</v>
      </c>
      <c r="R176" s="11" t="s">
        <v>322</v>
      </c>
      <c r="S176" s="11" t="s">
        <v>26</v>
      </c>
      <c r="T176" s="11" t="s">
        <v>26</v>
      </c>
      <c r="U176" s="11"/>
      <c r="V176" s="17" t="s">
        <v>957</v>
      </c>
      <c r="W176" s="11" t="s">
        <v>61</v>
      </c>
      <c r="X176" s="11" t="s">
        <v>60</v>
      </c>
    </row>
    <row r="177" s="2" customFormat="1" spans="1:24">
      <c r="A177" s="10">
        <v>176</v>
      </c>
      <c r="B177" s="11" t="s">
        <v>339</v>
      </c>
      <c r="C177" s="12" t="s">
        <v>962</v>
      </c>
      <c r="D177" s="11" t="s">
        <v>93</v>
      </c>
      <c r="E177" s="11" t="s">
        <v>93</v>
      </c>
      <c r="F177" s="11">
        <v>7834.15</v>
      </c>
      <c r="G177" s="11">
        <v>235.02</v>
      </c>
      <c r="H177" s="11">
        <v>7599.13</v>
      </c>
      <c r="I177" s="11">
        <v>1</v>
      </c>
      <c r="J177" s="11" t="s">
        <v>60</v>
      </c>
      <c r="K177" s="11"/>
      <c r="L177" s="11" t="s">
        <v>94</v>
      </c>
      <c r="M177" s="11" t="s">
        <v>428</v>
      </c>
      <c r="N177" s="11" t="s">
        <v>963</v>
      </c>
      <c r="O177" s="12" t="s">
        <v>964</v>
      </c>
      <c r="P177" s="11" t="s">
        <v>965</v>
      </c>
      <c r="Q177" s="12" t="s">
        <v>966</v>
      </c>
      <c r="R177" s="11" t="s">
        <v>322</v>
      </c>
      <c r="S177" s="11" t="s">
        <v>26</v>
      </c>
      <c r="T177" s="11" t="s">
        <v>26</v>
      </c>
      <c r="U177" s="11"/>
      <c r="V177" s="17" t="s">
        <v>967</v>
      </c>
      <c r="W177" s="11" t="s">
        <v>61</v>
      </c>
      <c r="X177" s="11" t="s">
        <v>60</v>
      </c>
    </row>
    <row r="178" s="2" customFormat="1" spans="1:24">
      <c r="A178" s="10">
        <v>177</v>
      </c>
      <c r="B178" s="11" t="s">
        <v>319</v>
      </c>
      <c r="C178" s="12" t="s">
        <v>968</v>
      </c>
      <c r="D178" s="11" t="s">
        <v>93</v>
      </c>
      <c r="E178" s="11" t="s">
        <v>93</v>
      </c>
      <c r="F178" s="11">
        <v>1456.14</v>
      </c>
      <c r="G178" s="11">
        <v>43.68</v>
      </c>
      <c r="H178" s="11">
        <v>1412.46</v>
      </c>
      <c r="I178" s="11">
        <v>1</v>
      </c>
      <c r="J178" s="11" t="s">
        <v>60</v>
      </c>
      <c r="K178" s="11"/>
      <c r="L178" s="11" t="s">
        <v>94</v>
      </c>
      <c r="M178" s="11" t="s">
        <v>323</v>
      </c>
      <c r="N178" s="11" t="s">
        <v>969</v>
      </c>
      <c r="O178" s="12" t="s">
        <v>970</v>
      </c>
      <c r="P178" s="11" t="s">
        <v>971</v>
      </c>
      <c r="Q178" s="12" t="s">
        <v>972</v>
      </c>
      <c r="R178" s="11" t="s">
        <v>322</v>
      </c>
      <c r="S178" s="11" t="s">
        <v>26</v>
      </c>
      <c r="T178" s="11" t="s">
        <v>26</v>
      </c>
      <c r="U178" s="11"/>
      <c r="V178" s="17" t="s">
        <v>973</v>
      </c>
      <c r="W178" s="11" t="s">
        <v>61</v>
      </c>
      <c r="X178" s="11" t="s">
        <v>60</v>
      </c>
    </row>
    <row r="179" s="3" customFormat="1" spans="1:24">
      <c r="A179" s="10">
        <v>178</v>
      </c>
      <c r="B179" s="13" t="s">
        <v>319</v>
      </c>
      <c r="C179" s="14" t="s">
        <v>974</v>
      </c>
      <c r="D179" s="13" t="s">
        <v>93</v>
      </c>
      <c r="E179" s="13" t="s">
        <v>93</v>
      </c>
      <c r="F179" s="13">
        <v>1456.14</v>
      </c>
      <c r="G179" s="13">
        <v>43.68</v>
      </c>
      <c r="H179" s="13">
        <v>1412.46</v>
      </c>
      <c r="I179" s="13">
        <v>1</v>
      </c>
      <c r="J179" s="13" t="s">
        <v>60</v>
      </c>
      <c r="K179" s="13"/>
      <c r="L179" s="13" t="s">
        <v>94</v>
      </c>
      <c r="M179" s="13" t="s">
        <v>946</v>
      </c>
      <c r="N179" s="13" t="s">
        <v>975</v>
      </c>
      <c r="O179" s="14" t="s">
        <v>976</v>
      </c>
      <c r="P179" s="13" t="s">
        <v>977</v>
      </c>
      <c r="Q179" s="14" t="s">
        <v>978</v>
      </c>
      <c r="R179" s="13" t="s">
        <v>322</v>
      </c>
      <c r="S179" s="11" t="s">
        <v>26</v>
      </c>
      <c r="T179" s="11" t="s">
        <v>26</v>
      </c>
      <c r="U179" s="13"/>
      <c r="V179" s="20" t="s">
        <v>434</v>
      </c>
      <c r="W179" s="11" t="s">
        <v>61</v>
      </c>
      <c r="X179" s="11" t="s">
        <v>60</v>
      </c>
    </row>
    <row r="180" s="3" customFormat="1" spans="1:24">
      <c r="A180" s="10">
        <v>179</v>
      </c>
      <c r="B180" s="13" t="s">
        <v>339</v>
      </c>
      <c r="C180" s="14" t="s">
        <v>979</v>
      </c>
      <c r="D180" s="13" t="s">
        <v>93</v>
      </c>
      <c r="E180" s="13" t="s">
        <v>93</v>
      </c>
      <c r="F180" s="13">
        <v>6627.76</v>
      </c>
      <c r="G180" s="13">
        <v>198.83</v>
      </c>
      <c r="H180" s="13">
        <v>6428.93</v>
      </c>
      <c r="I180" s="13">
        <v>1</v>
      </c>
      <c r="J180" s="13" t="s">
        <v>60</v>
      </c>
      <c r="K180" s="13"/>
      <c r="L180" s="13" t="s">
        <v>94</v>
      </c>
      <c r="M180" s="13" t="s">
        <v>323</v>
      </c>
      <c r="N180" s="13" t="s">
        <v>980</v>
      </c>
      <c r="O180" s="14" t="s">
        <v>981</v>
      </c>
      <c r="P180" s="13" t="s">
        <v>982</v>
      </c>
      <c r="Q180" s="14" t="s">
        <v>983</v>
      </c>
      <c r="R180" s="13" t="s">
        <v>322</v>
      </c>
      <c r="S180" s="11" t="s">
        <v>26</v>
      </c>
      <c r="T180" s="11" t="s">
        <v>26</v>
      </c>
      <c r="U180" s="13"/>
      <c r="V180" s="20" t="s">
        <v>957</v>
      </c>
      <c r="W180" s="11" t="s">
        <v>61</v>
      </c>
      <c r="X180" s="11" t="s">
        <v>60</v>
      </c>
    </row>
    <row r="181" s="2" customFormat="1" spans="1:24">
      <c r="A181" s="10">
        <v>180</v>
      </c>
      <c r="B181" s="11" t="s">
        <v>319</v>
      </c>
      <c r="C181" s="12" t="s">
        <v>984</v>
      </c>
      <c r="D181" s="11" t="s">
        <v>93</v>
      </c>
      <c r="E181" s="11" t="s">
        <v>93</v>
      </c>
      <c r="F181" s="11">
        <v>1182.46</v>
      </c>
      <c r="G181" s="11">
        <v>35.47</v>
      </c>
      <c r="H181" s="11">
        <v>1146.99</v>
      </c>
      <c r="I181" s="11">
        <v>1</v>
      </c>
      <c r="J181" s="11" t="s">
        <v>60</v>
      </c>
      <c r="K181" s="11"/>
      <c r="L181" s="11" t="s">
        <v>94</v>
      </c>
      <c r="M181" s="11" t="s">
        <v>323</v>
      </c>
      <c r="N181" s="11" t="s">
        <v>985</v>
      </c>
      <c r="O181" s="12" t="s">
        <v>986</v>
      </c>
      <c r="P181" s="11" t="s">
        <v>971</v>
      </c>
      <c r="Q181" s="12" t="s">
        <v>987</v>
      </c>
      <c r="R181" s="11" t="s">
        <v>322</v>
      </c>
      <c r="S181" s="11" t="s">
        <v>26</v>
      </c>
      <c r="T181" s="11" t="s">
        <v>26</v>
      </c>
      <c r="U181" s="11"/>
      <c r="V181" s="17" t="s">
        <v>973</v>
      </c>
      <c r="W181" s="11" t="s">
        <v>61</v>
      </c>
      <c r="X181" s="11" t="s">
        <v>60</v>
      </c>
    </row>
    <row r="182" s="2" customFormat="1" spans="1:24">
      <c r="A182" s="10">
        <v>181</v>
      </c>
      <c r="B182" s="11" t="s">
        <v>319</v>
      </c>
      <c r="C182" s="12" t="s">
        <v>988</v>
      </c>
      <c r="D182" s="11" t="s">
        <v>93</v>
      </c>
      <c r="E182" s="11" t="s">
        <v>93</v>
      </c>
      <c r="F182" s="11">
        <v>2756.5</v>
      </c>
      <c r="G182" s="11">
        <v>82.7</v>
      </c>
      <c r="H182" s="11">
        <v>2673.8</v>
      </c>
      <c r="I182" s="11">
        <v>1</v>
      </c>
      <c r="J182" s="11" t="s">
        <v>60</v>
      </c>
      <c r="K182" s="11"/>
      <c r="L182" s="11" t="s">
        <v>94</v>
      </c>
      <c r="M182" s="11" t="s">
        <v>323</v>
      </c>
      <c r="N182" s="11" t="s">
        <v>989</v>
      </c>
      <c r="O182" s="12" t="s">
        <v>990</v>
      </c>
      <c r="P182" s="11" t="s">
        <v>991</v>
      </c>
      <c r="Q182" s="12" t="s">
        <v>992</v>
      </c>
      <c r="R182" s="11" t="s">
        <v>322</v>
      </c>
      <c r="S182" s="11" t="s">
        <v>26</v>
      </c>
      <c r="T182" s="11" t="s">
        <v>26</v>
      </c>
      <c r="U182" s="11"/>
      <c r="V182" s="17" t="s">
        <v>993</v>
      </c>
      <c r="W182" s="11" t="s">
        <v>61</v>
      </c>
      <c r="X182" s="11" t="s">
        <v>60</v>
      </c>
    </row>
    <row r="183" s="2" customFormat="1" spans="1:24">
      <c r="A183" s="10">
        <v>182</v>
      </c>
      <c r="B183" s="11" t="s">
        <v>319</v>
      </c>
      <c r="C183" s="12" t="s">
        <v>994</v>
      </c>
      <c r="D183" s="11" t="s">
        <v>93</v>
      </c>
      <c r="E183" s="11" t="s">
        <v>93</v>
      </c>
      <c r="F183" s="11">
        <v>8788.36</v>
      </c>
      <c r="G183" s="11">
        <v>263.65</v>
      </c>
      <c r="H183" s="11">
        <v>8524.71</v>
      </c>
      <c r="I183" s="11">
        <v>1</v>
      </c>
      <c r="J183" s="11" t="s">
        <v>60</v>
      </c>
      <c r="K183" s="11"/>
      <c r="L183" s="11" t="s">
        <v>94</v>
      </c>
      <c r="M183" s="11" t="s">
        <v>323</v>
      </c>
      <c r="N183" s="11" t="s">
        <v>995</v>
      </c>
      <c r="O183" s="12" t="s">
        <v>996</v>
      </c>
      <c r="P183" s="11" t="s">
        <v>991</v>
      </c>
      <c r="Q183" s="12" t="s">
        <v>997</v>
      </c>
      <c r="R183" s="11" t="s">
        <v>322</v>
      </c>
      <c r="S183" s="11" t="s">
        <v>26</v>
      </c>
      <c r="T183" s="11" t="s">
        <v>26</v>
      </c>
      <c r="U183" s="11"/>
      <c r="V183" s="17" t="s">
        <v>993</v>
      </c>
      <c r="W183" s="11" t="s">
        <v>61</v>
      </c>
      <c r="X183" s="11" t="s">
        <v>60</v>
      </c>
    </row>
    <row r="184" s="2" customFormat="1" spans="1:24">
      <c r="A184" s="10">
        <v>183</v>
      </c>
      <c r="B184" s="11" t="s">
        <v>319</v>
      </c>
      <c r="C184" s="12" t="s">
        <v>998</v>
      </c>
      <c r="D184" s="11" t="s">
        <v>93</v>
      </c>
      <c r="E184" s="11" t="s">
        <v>93</v>
      </c>
      <c r="F184" s="11">
        <v>210.3</v>
      </c>
      <c r="G184" s="11">
        <v>6.31</v>
      </c>
      <c r="H184" s="11">
        <v>203.99</v>
      </c>
      <c r="I184" s="11">
        <v>1</v>
      </c>
      <c r="J184" s="11" t="s">
        <v>60</v>
      </c>
      <c r="K184" s="11"/>
      <c r="L184" s="11" t="s">
        <v>94</v>
      </c>
      <c r="M184" s="11" t="s">
        <v>323</v>
      </c>
      <c r="N184" s="11" t="s">
        <v>999</v>
      </c>
      <c r="O184" s="12" t="s">
        <v>1000</v>
      </c>
      <c r="P184" s="11" t="s">
        <v>955</v>
      </c>
      <c r="Q184" s="12" t="s">
        <v>1001</v>
      </c>
      <c r="R184" s="11" t="s">
        <v>322</v>
      </c>
      <c r="S184" s="11" t="s">
        <v>26</v>
      </c>
      <c r="T184" s="11" t="s">
        <v>26</v>
      </c>
      <c r="U184" s="11"/>
      <c r="V184" s="17" t="s">
        <v>957</v>
      </c>
      <c r="W184" s="11" t="s">
        <v>61</v>
      </c>
      <c r="X184" s="11" t="s">
        <v>60</v>
      </c>
    </row>
    <row r="185" s="2" customFormat="1" spans="1:24">
      <c r="A185" s="10">
        <v>184</v>
      </c>
      <c r="B185" s="11" t="s">
        <v>339</v>
      </c>
      <c r="C185" s="12" t="s">
        <v>1002</v>
      </c>
      <c r="D185" s="11" t="s">
        <v>93</v>
      </c>
      <c r="E185" s="11" t="s">
        <v>93</v>
      </c>
      <c r="F185" s="11">
        <v>4392.87</v>
      </c>
      <c r="G185" s="11">
        <v>131.79</v>
      </c>
      <c r="H185" s="11">
        <v>4261.08</v>
      </c>
      <c r="I185" s="11">
        <v>1</v>
      </c>
      <c r="J185" s="11" t="s">
        <v>60</v>
      </c>
      <c r="K185" s="11"/>
      <c r="L185" s="11" t="s">
        <v>94</v>
      </c>
      <c r="M185" s="11" t="s">
        <v>1003</v>
      </c>
      <c r="N185" s="11" t="s">
        <v>1004</v>
      </c>
      <c r="O185" s="12" t="s">
        <v>1005</v>
      </c>
      <c r="P185" s="11" t="s">
        <v>1006</v>
      </c>
      <c r="Q185" s="12" t="s">
        <v>1007</v>
      </c>
      <c r="R185" s="11" t="s">
        <v>322</v>
      </c>
      <c r="S185" s="11" t="s">
        <v>26</v>
      </c>
      <c r="T185" s="11" t="s">
        <v>26</v>
      </c>
      <c r="U185" s="11"/>
      <c r="V185" s="17" t="s">
        <v>1008</v>
      </c>
      <c r="W185" s="11" t="s">
        <v>61</v>
      </c>
      <c r="X185" s="11" t="s">
        <v>60</v>
      </c>
    </row>
    <row r="186" s="2" customFormat="1" spans="1:24">
      <c r="A186" s="10">
        <v>185</v>
      </c>
      <c r="B186" s="11" t="s">
        <v>339</v>
      </c>
      <c r="C186" s="12" t="s">
        <v>1009</v>
      </c>
      <c r="D186" s="11" t="s">
        <v>93</v>
      </c>
      <c r="E186" s="11" t="s">
        <v>93</v>
      </c>
      <c r="F186" s="11">
        <v>2388.78</v>
      </c>
      <c r="G186" s="11">
        <v>71.66</v>
      </c>
      <c r="H186" s="11">
        <v>2317.12</v>
      </c>
      <c r="I186" s="11">
        <v>1</v>
      </c>
      <c r="J186" s="11" t="s">
        <v>60</v>
      </c>
      <c r="K186" s="11"/>
      <c r="L186" s="11" t="s">
        <v>94</v>
      </c>
      <c r="M186" s="11" t="s">
        <v>323</v>
      </c>
      <c r="N186" s="11" t="s">
        <v>675</v>
      </c>
      <c r="O186" s="12" t="s">
        <v>676</v>
      </c>
      <c r="P186" s="11" t="s">
        <v>942</v>
      </c>
      <c r="Q186" s="12" t="s">
        <v>1010</v>
      </c>
      <c r="R186" s="11" t="s">
        <v>322</v>
      </c>
      <c r="S186" s="11" t="s">
        <v>26</v>
      </c>
      <c r="T186" s="11" t="s">
        <v>26</v>
      </c>
      <c r="U186" s="11"/>
      <c r="V186" s="17" t="s">
        <v>944</v>
      </c>
      <c r="W186" s="11" t="s">
        <v>61</v>
      </c>
      <c r="X186" s="11" t="s">
        <v>60</v>
      </c>
    </row>
    <row r="187" s="2" customFormat="1" spans="1:24">
      <c r="A187" s="10">
        <v>186</v>
      </c>
      <c r="B187" s="11" t="s">
        <v>339</v>
      </c>
      <c r="C187" s="12" t="s">
        <v>1011</v>
      </c>
      <c r="D187" s="11" t="s">
        <v>93</v>
      </c>
      <c r="E187" s="11" t="s">
        <v>93</v>
      </c>
      <c r="F187" s="11">
        <v>8473.89</v>
      </c>
      <c r="G187" s="11">
        <v>254.22</v>
      </c>
      <c r="H187" s="11">
        <v>8219.67</v>
      </c>
      <c r="I187" s="11">
        <v>1</v>
      </c>
      <c r="J187" s="11" t="s">
        <v>60</v>
      </c>
      <c r="K187" s="11"/>
      <c r="L187" s="11" t="s">
        <v>94</v>
      </c>
      <c r="M187" s="11" t="s">
        <v>1003</v>
      </c>
      <c r="N187" s="11" t="s">
        <v>1012</v>
      </c>
      <c r="O187" s="12" t="s">
        <v>1013</v>
      </c>
      <c r="P187" s="11" t="s">
        <v>1014</v>
      </c>
      <c r="Q187" s="12" t="s">
        <v>1015</v>
      </c>
      <c r="R187" s="11" t="s">
        <v>322</v>
      </c>
      <c r="S187" s="11" t="s">
        <v>26</v>
      </c>
      <c r="T187" s="11" t="s">
        <v>26</v>
      </c>
      <c r="U187" s="11"/>
      <c r="V187" s="17" t="s">
        <v>944</v>
      </c>
      <c r="W187" s="11" t="s">
        <v>61</v>
      </c>
      <c r="X187" s="11" t="s">
        <v>60</v>
      </c>
    </row>
    <row r="188" s="2" customFormat="1" spans="1:24">
      <c r="A188" s="10">
        <v>187</v>
      </c>
      <c r="B188" s="11" t="s">
        <v>339</v>
      </c>
      <c r="C188" s="12" t="s">
        <v>1016</v>
      </c>
      <c r="D188" s="11" t="s">
        <v>93</v>
      </c>
      <c r="E188" s="11" t="s">
        <v>93</v>
      </c>
      <c r="F188" s="11">
        <v>1174.75</v>
      </c>
      <c r="G188" s="11">
        <v>35.24</v>
      </c>
      <c r="H188" s="11">
        <v>1139.51</v>
      </c>
      <c r="I188" s="11">
        <v>1</v>
      </c>
      <c r="J188" s="11" t="s">
        <v>60</v>
      </c>
      <c r="K188" s="11"/>
      <c r="L188" s="11" t="s">
        <v>94</v>
      </c>
      <c r="M188" s="11" t="s">
        <v>323</v>
      </c>
      <c r="N188" s="11" t="s">
        <v>1017</v>
      </c>
      <c r="O188" s="12" t="s">
        <v>1018</v>
      </c>
      <c r="P188" s="11" t="s">
        <v>1019</v>
      </c>
      <c r="Q188" s="12" t="s">
        <v>1020</v>
      </c>
      <c r="R188" s="11" t="s">
        <v>322</v>
      </c>
      <c r="S188" s="11" t="s">
        <v>26</v>
      </c>
      <c r="T188" s="11" t="s">
        <v>26</v>
      </c>
      <c r="U188" s="11"/>
      <c r="V188" s="17" t="s">
        <v>944</v>
      </c>
      <c r="W188" s="11" t="s">
        <v>61</v>
      </c>
      <c r="X188" s="11" t="s">
        <v>60</v>
      </c>
    </row>
    <row r="189" s="2" customFormat="1" spans="1:24">
      <c r="A189" s="10">
        <v>188</v>
      </c>
      <c r="B189" s="11" t="s">
        <v>339</v>
      </c>
      <c r="C189" s="12" t="s">
        <v>1021</v>
      </c>
      <c r="D189" s="11" t="s">
        <v>93</v>
      </c>
      <c r="E189" s="11" t="s">
        <v>93</v>
      </c>
      <c r="F189" s="11">
        <v>6353.6</v>
      </c>
      <c r="G189" s="11">
        <v>190.61</v>
      </c>
      <c r="H189" s="11">
        <v>6162.99</v>
      </c>
      <c r="I189" s="11">
        <v>1</v>
      </c>
      <c r="J189" s="11" t="s">
        <v>60</v>
      </c>
      <c r="K189" s="11"/>
      <c r="L189" s="11" t="s">
        <v>94</v>
      </c>
      <c r="M189" s="11" t="s">
        <v>323</v>
      </c>
      <c r="N189" s="11" t="s">
        <v>1022</v>
      </c>
      <c r="O189" s="12" t="s">
        <v>1023</v>
      </c>
      <c r="P189" s="11" t="s">
        <v>1024</v>
      </c>
      <c r="Q189" s="12" t="s">
        <v>1025</v>
      </c>
      <c r="R189" s="11" t="s">
        <v>322</v>
      </c>
      <c r="S189" s="11" t="s">
        <v>26</v>
      </c>
      <c r="T189" s="11" t="s">
        <v>26</v>
      </c>
      <c r="U189" s="11"/>
      <c r="V189" s="17" t="s">
        <v>951</v>
      </c>
      <c r="W189" s="11" t="s">
        <v>61</v>
      </c>
      <c r="X189" s="11" t="s">
        <v>60</v>
      </c>
    </row>
    <row r="190" s="2" customFormat="1" spans="1:24">
      <c r="A190" s="10">
        <v>189</v>
      </c>
      <c r="B190" s="11" t="s">
        <v>319</v>
      </c>
      <c r="C190" s="12" t="s">
        <v>1026</v>
      </c>
      <c r="D190" s="11" t="s">
        <v>93</v>
      </c>
      <c r="E190" s="11" t="s">
        <v>93</v>
      </c>
      <c r="F190" s="11">
        <v>5793.85</v>
      </c>
      <c r="G190" s="11">
        <v>173.82</v>
      </c>
      <c r="H190" s="11">
        <v>5620.03</v>
      </c>
      <c r="I190" s="11">
        <v>1</v>
      </c>
      <c r="J190" s="11" t="s">
        <v>60</v>
      </c>
      <c r="K190" s="11"/>
      <c r="L190" s="11" t="s">
        <v>94</v>
      </c>
      <c r="M190" s="11" t="s">
        <v>323</v>
      </c>
      <c r="N190" s="11" t="s">
        <v>329</v>
      </c>
      <c r="O190" s="12" t="s">
        <v>330</v>
      </c>
      <c r="P190" s="11" t="s">
        <v>1027</v>
      </c>
      <c r="Q190" s="12" t="s">
        <v>1028</v>
      </c>
      <c r="R190" s="11" t="s">
        <v>322</v>
      </c>
      <c r="S190" s="11" t="s">
        <v>26</v>
      </c>
      <c r="T190" s="11" t="s">
        <v>26</v>
      </c>
      <c r="U190" s="11"/>
      <c r="V190" s="17" t="s">
        <v>967</v>
      </c>
      <c r="W190" s="11" t="s">
        <v>61</v>
      </c>
      <c r="X190" s="11" t="s">
        <v>60</v>
      </c>
    </row>
    <row r="191" s="2" customFormat="1" spans="1:24">
      <c r="A191" s="10">
        <v>190</v>
      </c>
      <c r="B191" s="11" t="s">
        <v>319</v>
      </c>
      <c r="C191" s="12" t="s">
        <v>1029</v>
      </c>
      <c r="D191" s="11" t="s">
        <v>93</v>
      </c>
      <c r="E191" s="11" t="s">
        <v>93</v>
      </c>
      <c r="F191" s="11">
        <v>5636.59</v>
      </c>
      <c r="G191" s="11">
        <v>169.1</v>
      </c>
      <c r="H191" s="11">
        <v>5467.49</v>
      </c>
      <c r="I191" s="11">
        <v>1</v>
      </c>
      <c r="J191" s="11" t="s">
        <v>60</v>
      </c>
      <c r="K191" s="11"/>
      <c r="L191" s="11" t="s">
        <v>94</v>
      </c>
      <c r="M191" s="11" t="s">
        <v>323</v>
      </c>
      <c r="N191" s="11" t="s">
        <v>784</v>
      </c>
      <c r="O191" s="12" t="s">
        <v>785</v>
      </c>
      <c r="P191" s="11" t="s">
        <v>1019</v>
      </c>
      <c r="Q191" s="12" t="s">
        <v>1030</v>
      </c>
      <c r="R191" s="11" t="s">
        <v>322</v>
      </c>
      <c r="S191" s="11" t="s">
        <v>26</v>
      </c>
      <c r="T191" s="11" t="s">
        <v>26</v>
      </c>
      <c r="U191" s="11"/>
      <c r="V191" s="17" t="s">
        <v>944</v>
      </c>
      <c r="W191" s="11" t="s">
        <v>61</v>
      </c>
      <c r="X191" s="11" t="s">
        <v>60</v>
      </c>
    </row>
    <row r="192" s="2" customFormat="1" spans="1:24">
      <c r="A192" s="10">
        <v>191</v>
      </c>
      <c r="B192" s="11" t="s">
        <v>339</v>
      </c>
      <c r="C192" s="12" t="s">
        <v>1031</v>
      </c>
      <c r="D192" s="11" t="s">
        <v>93</v>
      </c>
      <c r="E192" s="11" t="s">
        <v>93</v>
      </c>
      <c r="F192" s="11">
        <v>3700.36</v>
      </c>
      <c r="G192" s="11">
        <v>111.01</v>
      </c>
      <c r="H192" s="11">
        <v>3589.35</v>
      </c>
      <c r="I192" s="11">
        <v>1</v>
      </c>
      <c r="J192" s="11" t="s">
        <v>60</v>
      </c>
      <c r="K192" s="11"/>
      <c r="L192" s="11" t="s">
        <v>94</v>
      </c>
      <c r="M192" s="11" t="s">
        <v>323</v>
      </c>
      <c r="N192" s="11" t="s">
        <v>703</v>
      </c>
      <c r="O192" s="12" t="s">
        <v>704</v>
      </c>
      <c r="P192" s="11" t="s">
        <v>1032</v>
      </c>
      <c r="Q192" s="12" t="s">
        <v>1033</v>
      </c>
      <c r="R192" s="11" t="s">
        <v>322</v>
      </c>
      <c r="S192" s="11" t="s">
        <v>26</v>
      </c>
      <c r="T192" s="11" t="s">
        <v>26</v>
      </c>
      <c r="U192" s="11"/>
      <c r="V192" s="17" t="s">
        <v>957</v>
      </c>
      <c r="W192" s="11" t="s">
        <v>61</v>
      </c>
      <c r="X192" s="11" t="s">
        <v>60</v>
      </c>
    </row>
    <row r="193" s="2" customFormat="1" spans="1:24">
      <c r="A193" s="10">
        <v>192</v>
      </c>
      <c r="B193" s="11" t="s">
        <v>339</v>
      </c>
      <c r="C193" s="12" t="s">
        <v>1034</v>
      </c>
      <c r="D193" s="11" t="s">
        <v>93</v>
      </c>
      <c r="E193" s="11" t="s">
        <v>93</v>
      </c>
      <c r="F193" s="11">
        <v>3620.31</v>
      </c>
      <c r="G193" s="11">
        <v>108.61</v>
      </c>
      <c r="H193" s="11">
        <v>3511.7</v>
      </c>
      <c r="I193" s="11">
        <v>1</v>
      </c>
      <c r="J193" s="11" t="s">
        <v>60</v>
      </c>
      <c r="K193" s="11"/>
      <c r="L193" s="11" t="s">
        <v>94</v>
      </c>
      <c r="M193" s="11" t="s">
        <v>323</v>
      </c>
      <c r="N193" s="11" t="s">
        <v>1035</v>
      </c>
      <c r="O193" s="12" t="s">
        <v>1036</v>
      </c>
      <c r="P193" s="11" t="s">
        <v>1032</v>
      </c>
      <c r="Q193" s="12" t="s">
        <v>1037</v>
      </c>
      <c r="R193" s="11" t="s">
        <v>322</v>
      </c>
      <c r="S193" s="11" t="s">
        <v>26</v>
      </c>
      <c r="T193" s="11" t="s">
        <v>26</v>
      </c>
      <c r="U193" s="11"/>
      <c r="V193" s="17" t="s">
        <v>957</v>
      </c>
      <c r="W193" s="11" t="s">
        <v>61</v>
      </c>
      <c r="X193" s="11" t="s">
        <v>60</v>
      </c>
    </row>
    <row r="194" s="2" customFormat="1" spans="1:24">
      <c r="A194" s="10">
        <v>193</v>
      </c>
      <c r="B194" s="11" t="s">
        <v>339</v>
      </c>
      <c r="C194" s="12" t="s">
        <v>1038</v>
      </c>
      <c r="D194" s="11" t="s">
        <v>93</v>
      </c>
      <c r="E194" s="11" t="s">
        <v>93</v>
      </c>
      <c r="F194" s="11">
        <v>11299.46</v>
      </c>
      <c r="G194" s="11">
        <v>338.98</v>
      </c>
      <c r="H194" s="11">
        <v>10960.48</v>
      </c>
      <c r="I194" s="11">
        <v>1</v>
      </c>
      <c r="J194" s="11" t="s">
        <v>60</v>
      </c>
      <c r="K194" s="11"/>
      <c r="L194" s="11" t="s">
        <v>94</v>
      </c>
      <c r="M194" s="11" t="s">
        <v>323</v>
      </c>
      <c r="N194" s="11" t="s">
        <v>1039</v>
      </c>
      <c r="O194" s="12" t="s">
        <v>1040</v>
      </c>
      <c r="P194" s="11" t="s">
        <v>1024</v>
      </c>
      <c r="Q194" s="12" t="s">
        <v>1041</v>
      </c>
      <c r="R194" s="11" t="s">
        <v>322</v>
      </c>
      <c r="S194" s="11" t="s">
        <v>26</v>
      </c>
      <c r="T194" s="11" t="s">
        <v>26</v>
      </c>
      <c r="U194" s="11"/>
      <c r="V194" s="17" t="s">
        <v>951</v>
      </c>
      <c r="W194" s="11" t="s">
        <v>61</v>
      </c>
      <c r="X194" s="11" t="s">
        <v>60</v>
      </c>
    </row>
    <row r="195" s="2" customFormat="1" spans="1:24">
      <c r="A195" s="10">
        <v>194</v>
      </c>
      <c r="B195" s="11" t="s">
        <v>339</v>
      </c>
      <c r="C195" s="12" t="s">
        <v>1042</v>
      </c>
      <c r="D195" s="11" t="s">
        <v>93</v>
      </c>
      <c r="E195" s="11" t="s">
        <v>93</v>
      </c>
      <c r="F195" s="11">
        <v>7150.89</v>
      </c>
      <c r="G195" s="11">
        <v>214.53</v>
      </c>
      <c r="H195" s="11">
        <v>6936.36</v>
      </c>
      <c r="I195" s="11">
        <v>1</v>
      </c>
      <c r="J195" s="11" t="s">
        <v>60</v>
      </c>
      <c r="K195" s="11"/>
      <c r="L195" s="11" t="s">
        <v>94</v>
      </c>
      <c r="M195" s="11" t="s">
        <v>1043</v>
      </c>
      <c r="N195" s="11" t="s">
        <v>1044</v>
      </c>
      <c r="O195" s="12" t="s">
        <v>1045</v>
      </c>
      <c r="P195" s="11" t="s">
        <v>1046</v>
      </c>
      <c r="Q195" s="12" t="s">
        <v>1047</v>
      </c>
      <c r="R195" s="11" t="s">
        <v>322</v>
      </c>
      <c r="S195" s="11" t="s">
        <v>26</v>
      </c>
      <c r="T195" s="11" t="s">
        <v>26</v>
      </c>
      <c r="U195" s="11"/>
      <c r="V195" s="17" t="s">
        <v>1048</v>
      </c>
      <c r="W195" s="11" t="s">
        <v>61</v>
      </c>
      <c r="X195" s="11" t="s">
        <v>60</v>
      </c>
    </row>
    <row r="196" s="2" customFormat="1" spans="1:24">
      <c r="A196" s="10">
        <v>195</v>
      </c>
      <c r="B196" s="11" t="s">
        <v>339</v>
      </c>
      <c r="C196" s="12" t="s">
        <v>1049</v>
      </c>
      <c r="D196" s="11" t="s">
        <v>93</v>
      </c>
      <c r="E196" s="11" t="s">
        <v>93</v>
      </c>
      <c r="F196" s="11">
        <v>3763.58</v>
      </c>
      <c r="G196" s="11">
        <v>112.91</v>
      </c>
      <c r="H196" s="11">
        <v>3650.67</v>
      </c>
      <c r="I196" s="11">
        <v>1</v>
      </c>
      <c r="J196" s="11" t="s">
        <v>60</v>
      </c>
      <c r="K196" s="11"/>
      <c r="L196" s="11" t="s">
        <v>94</v>
      </c>
      <c r="M196" s="11" t="s">
        <v>428</v>
      </c>
      <c r="N196" s="11" t="s">
        <v>1050</v>
      </c>
      <c r="O196" s="12" t="s">
        <v>1051</v>
      </c>
      <c r="P196" s="11" t="s">
        <v>1052</v>
      </c>
      <c r="Q196" s="12" t="s">
        <v>1053</v>
      </c>
      <c r="R196" s="11" t="s">
        <v>322</v>
      </c>
      <c r="S196" s="11" t="s">
        <v>26</v>
      </c>
      <c r="T196" s="11" t="s">
        <v>26</v>
      </c>
      <c r="U196" s="11"/>
      <c r="V196" s="17" t="s">
        <v>1048</v>
      </c>
      <c r="W196" s="11" t="s">
        <v>61</v>
      </c>
      <c r="X196" s="11" t="s">
        <v>60</v>
      </c>
    </row>
    <row r="197" s="2" customFormat="1" spans="1:24">
      <c r="A197" s="10">
        <v>196</v>
      </c>
      <c r="B197" s="11" t="s">
        <v>319</v>
      </c>
      <c r="C197" s="12" t="s">
        <v>1054</v>
      </c>
      <c r="D197" s="11" t="s">
        <v>93</v>
      </c>
      <c r="E197" s="11" t="s">
        <v>93</v>
      </c>
      <c r="F197" s="11">
        <v>418.02</v>
      </c>
      <c r="G197" s="11">
        <v>12.54</v>
      </c>
      <c r="H197" s="11">
        <v>405.48</v>
      </c>
      <c r="I197" s="11">
        <v>1</v>
      </c>
      <c r="J197" s="11" t="s">
        <v>60</v>
      </c>
      <c r="K197" s="11"/>
      <c r="L197" s="11" t="s">
        <v>94</v>
      </c>
      <c r="M197" s="11" t="s">
        <v>323</v>
      </c>
      <c r="N197" s="11" t="s">
        <v>1055</v>
      </c>
      <c r="O197" s="12" t="s">
        <v>1056</v>
      </c>
      <c r="P197" s="11" t="s">
        <v>1019</v>
      </c>
      <c r="Q197" s="12" t="s">
        <v>1057</v>
      </c>
      <c r="R197" s="11" t="s">
        <v>322</v>
      </c>
      <c r="S197" s="11" t="s">
        <v>26</v>
      </c>
      <c r="T197" s="11" t="s">
        <v>26</v>
      </c>
      <c r="U197" s="11"/>
      <c r="V197" s="17" t="s">
        <v>944</v>
      </c>
      <c r="W197" s="11" t="s">
        <v>61</v>
      </c>
      <c r="X197" s="11" t="s">
        <v>60</v>
      </c>
    </row>
    <row r="198" s="2" customFormat="1" spans="1:24">
      <c r="A198" s="10">
        <v>197</v>
      </c>
      <c r="B198" s="11" t="s">
        <v>339</v>
      </c>
      <c r="C198" s="12" t="s">
        <v>1058</v>
      </c>
      <c r="D198" s="11" t="s">
        <v>93</v>
      </c>
      <c r="E198" s="11" t="s">
        <v>93</v>
      </c>
      <c r="F198" s="11">
        <v>6708.15</v>
      </c>
      <c r="G198" s="11">
        <v>201.24</v>
      </c>
      <c r="H198" s="11">
        <v>6506.91</v>
      </c>
      <c r="I198" s="11">
        <v>1</v>
      </c>
      <c r="J198" s="11" t="s">
        <v>60</v>
      </c>
      <c r="K198" s="11"/>
      <c r="L198" s="11" t="s">
        <v>94</v>
      </c>
      <c r="M198" s="11" t="s">
        <v>323</v>
      </c>
      <c r="N198" s="11" t="s">
        <v>356</v>
      </c>
      <c r="O198" s="12" t="s">
        <v>357</v>
      </c>
      <c r="P198" s="11" t="s">
        <v>1059</v>
      </c>
      <c r="Q198" s="12" t="s">
        <v>1060</v>
      </c>
      <c r="R198" s="11" t="s">
        <v>322</v>
      </c>
      <c r="S198" s="11" t="s">
        <v>26</v>
      </c>
      <c r="T198" s="11" t="s">
        <v>26</v>
      </c>
      <c r="U198" s="11"/>
      <c r="V198" s="17" t="s">
        <v>1061</v>
      </c>
      <c r="W198" s="11" t="s">
        <v>61</v>
      </c>
      <c r="X198" s="11" t="s">
        <v>60</v>
      </c>
    </row>
    <row r="199" s="2" customFormat="1" spans="1:24">
      <c r="A199" s="10">
        <v>198</v>
      </c>
      <c r="B199" s="11" t="s">
        <v>339</v>
      </c>
      <c r="C199" s="12" t="s">
        <v>1062</v>
      </c>
      <c r="D199" s="11" t="s">
        <v>93</v>
      </c>
      <c r="E199" s="11" t="s">
        <v>93</v>
      </c>
      <c r="F199" s="11">
        <v>3863.1</v>
      </c>
      <c r="G199" s="11">
        <v>115.89</v>
      </c>
      <c r="H199" s="11">
        <v>3747.21</v>
      </c>
      <c r="I199" s="11">
        <v>1</v>
      </c>
      <c r="J199" s="11" t="s">
        <v>60</v>
      </c>
      <c r="K199" s="11"/>
      <c r="L199" s="11" t="s">
        <v>94</v>
      </c>
      <c r="M199" s="11" t="s">
        <v>323</v>
      </c>
      <c r="N199" s="11" t="s">
        <v>1063</v>
      </c>
      <c r="O199" s="12" t="s">
        <v>1064</v>
      </c>
      <c r="P199" s="11" t="s">
        <v>942</v>
      </c>
      <c r="Q199" s="12" t="s">
        <v>1065</v>
      </c>
      <c r="R199" s="11" t="s">
        <v>322</v>
      </c>
      <c r="S199" s="11" t="s">
        <v>26</v>
      </c>
      <c r="T199" s="11" t="s">
        <v>26</v>
      </c>
      <c r="U199" s="11"/>
      <c r="V199" s="17" t="s">
        <v>944</v>
      </c>
      <c r="W199" s="11" t="s">
        <v>61</v>
      </c>
      <c r="X199" s="11" t="s">
        <v>60</v>
      </c>
    </row>
    <row r="200" s="2" customFormat="1" spans="1:24">
      <c r="A200" s="10">
        <v>199</v>
      </c>
      <c r="B200" s="11" t="s">
        <v>319</v>
      </c>
      <c r="C200" s="12" t="s">
        <v>1066</v>
      </c>
      <c r="D200" s="11" t="s">
        <v>93</v>
      </c>
      <c r="E200" s="11" t="s">
        <v>93</v>
      </c>
      <c r="F200" s="11">
        <v>1663.86</v>
      </c>
      <c r="G200" s="11">
        <v>49.92</v>
      </c>
      <c r="H200" s="11">
        <v>1613.94</v>
      </c>
      <c r="I200" s="11">
        <v>1</v>
      </c>
      <c r="J200" s="11" t="s">
        <v>60</v>
      </c>
      <c r="K200" s="11"/>
      <c r="L200" s="11" t="s">
        <v>94</v>
      </c>
      <c r="M200" s="11" t="s">
        <v>323</v>
      </c>
      <c r="N200" s="11" t="s">
        <v>1067</v>
      </c>
      <c r="O200" s="12" t="s">
        <v>1068</v>
      </c>
      <c r="P200" s="11" t="s">
        <v>1069</v>
      </c>
      <c r="Q200" s="12" t="s">
        <v>1070</v>
      </c>
      <c r="R200" s="11" t="s">
        <v>322</v>
      </c>
      <c r="S200" s="11" t="s">
        <v>26</v>
      </c>
      <c r="T200" s="11" t="s">
        <v>26</v>
      </c>
      <c r="U200" s="11"/>
      <c r="V200" s="17" t="s">
        <v>1048</v>
      </c>
      <c r="W200" s="11" t="s">
        <v>61</v>
      </c>
      <c r="X200" s="11" t="s">
        <v>60</v>
      </c>
    </row>
    <row r="201" s="2" customFormat="1" spans="1:24">
      <c r="A201" s="10">
        <v>200</v>
      </c>
      <c r="B201" s="11" t="s">
        <v>319</v>
      </c>
      <c r="C201" s="12" t="s">
        <v>1071</v>
      </c>
      <c r="D201" s="11" t="s">
        <v>93</v>
      </c>
      <c r="E201" s="11" t="s">
        <v>93</v>
      </c>
      <c r="F201" s="11">
        <v>6657.7</v>
      </c>
      <c r="G201" s="11">
        <v>199.73</v>
      </c>
      <c r="H201" s="11">
        <v>6457.97</v>
      </c>
      <c r="I201" s="11">
        <v>1</v>
      </c>
      <c r="J201" s="11" t="s">
        <v>60</v>
      </c>
      <c r="K201" s="11"/>
      <c r="L201" s="11" t="s">
        <v>94</v>
      </c>
      <c r="M201" s="11" t="s">
        <v>428</v>
      </c>
      <c r="N201" s="11" t="s">
        <v>1072</v>
      </c>
      <c r="O201" s="12" t="s">
        <v>1073</v>
      </c>
      <c r="P201" s="11" t="s">
        <v>1074</v>
      </c>
      <c r="Q201" s="12" t="s">
        <v>1075</v>
      </c>
      <c r="R201" s="11" t="s">
        <v>322</v>
      </c>
      <c r="S201" s="11" t="s">
        <v>26</v>
      </c>
      <c r="T201" s="11" t="s">
        <v>26</v>
      </c>
      <c r="U201" s="11"/>
      <c r="V201" s="17" t="s">
        <v>434</v>
      </c>
      <c r="W201" s="11" t="s">
        <v>61</v>
      </c>
      <c r="X201" s="11" t="s">
        <v>60</v>
      </c>
    </row>
    <row r="202" s="2" customFormat="1" spans="1:24">
      <c r="A202" s="10">
        <v>201</v>
      </c>
      <c r="B202" s="11" t="s">
        <v>339</v>
      </c>
      <c r="C202" s="12" t="s">
        <v>1076</v>
      </c>
      <c r="D202" s="11" t="s">
        <v>93</v>
      </c>
      <c r="E202" s="11" t="s">
        <v>93</v>
      </c>
      <c r="F202" s="11">
        <v>994.75</v>
      </c>
      <c r="G202" s="11">
        <v>29.84</v>
      </c>
      <c r="H202" s="11">
        <v>964.91</v>
      </c>
      <c r="I202" s="11">
        <v>1</v>
      </c>
      <c r="J202" s="11" t="s">
        <v>60</v>
      </c>
      <c r="K202" s="11"/>
      <c r="L202" s="11" t="s">
        <v>94</v>
      </c>
      <c r="M202" s="11" t="s">
        <v>323</v>
      </c>
      <c r="N202" s="11" t="s">
        <v>1077</v>
      </c>
      <c r="O202" s="12" t="s">
        <v>1078</v>
      </c>
      <c r="P202" s="11" t="s">
        <v>1032</v>
      </c>
      <c r="Q202" s="12" t="s">
        <v>1079</v>
      </c>
      <c r="R202" s="11" t="s">
        <v>322</v>
      </c>
      <c r="S202" s="11" t="s">
        <v>26</v>
      </c>
      <c r="T202" s="11" t="s">
        <v>26</v>
      </c>
      <c r="U202" s="11"/>
      <c r="V202" s="17" t="s">
        <v>957</v>
      </c>
      <c r="W202" s="11" t="s">
        <v>61</v>
      </c>
      <c r="X202" s="11" t="s">
        <v>60</v>
      </c>
    </row>
    <row r="203" s="2" customFormat="1" spans="1:24">
      <c r="A203" s="10">
        <v>202</v>
      </c>
      <c r="B203" s="11" t="s">
        <v>339</v>
      </c>
      <c r="C203" s="12" t="s">
        <v>1080</v>
      </c>
      <c r="D203" s="11" t="s">
        <v>93</v>
      </c>
      <c r="E203" s="11" t="s">
        <v>93</v>
      </c>
      <c r="F203" s="11">
        <v>4398.22</v>
      </c>
      <c r="G203" s="11">
        <v>131.95</v>
      </c>
      <c r="H203" s="11">
        <v>4266.27</v>
      </c>
      <c r="I203" s="11">
        <v>1</v>
      </c>
      <c r="J203" s="11" t="s">
        <v>60</v>
      </c>
      <c r="K203" s="11"/>
      <c r="L203" s="11" t="s">
        <v>94</v>
      </c>
      <c r="M203" s="11" t="s">
        <v>323</v>
      </c>
      <c r="N203" s="11" t="s">
        <v>1063</v>
      </c>
      <c r="O203" s="12" t="s">
        <v>1064</v>
      </c>
      <c r="P203" s="11" t="s">
        <v>942</v>
      </c>
      <c r="Q203" s="12" t="s">
        <v>1081</v>
      </c>
      <c r="R203" s="11" t="s">
        <v>322</v>
      </c>
      <c r="S203" s="11" t="s">
        <v>26</v>
      </c>
      <c r="T203" s="11" t="s">
        <v>26</v>
      </c>
      <c r="U203" s="11"/>
      <c r="V203" s="17" t="s">
        <v>944</v>
      </c>
      <c r="W203" s="11" t="s">
        <v>61</v>
      </c>
      <c r="X203" s="11" t="s">
        <v>60</v>
      </c>
    </row>
    <row r="204" s="2" customFormat="1" spans="1:24">
      <c r="A204" s="10">
        <v>203</v>
      </c>
      <c r="B204" s="11" t="s">
        <v>319</v>
      </c>
      <c r="C204" s="12" t="s">
        <v>1082</v>
      </c>
      <c r="D204" s="11" t="s">
        <v>93</v>
      </c>
      <c r="E204" s="11" t="s">
        <v>93</v>
      </c>
      <c r="F204" s="11">
        <v>355.8</v>
      </c>
      <c r="G204" s="11">
        <v>10.67</v>
      </c>
      <c r="H204" s="11">
        <v>345.13</v>
      </c>
      <c r="I204" s="11">
        <v>1</v>
      </c>
      <c r="J204" s="11" t="s">
        <v>60</v>
      </c>
      <c r="K204" s="11"/>
      <c r="L204" s="11" t="s">
        <v>94</v>
      </c>
      <c r="M204" s="11" t="s">
        <v>323</v>
      </c>
      <c r="N204" s="11" t="s">
        <v>1083</v>
      </c>
      <c r="O204" s="12" t="s">
        <v>1084</v>
      </c>
      <c r="P204" s="11" t="s">
        <v>1085</v>
      </c>
      <c r="Q204" s="12" t="s">
        <v>1086</v>
      </c>
      <c r="R204" s="11" t="s">
        <v>322</v>
      </c>
      <c r="S204" s="11" t="s">
        <v>26</v>
      </c>
      <c r="T204" s="11" t="s">
        <v>26</v>
      </c>
      <c r="U204" s="11"/>
      <c r="V204" s="17" t="s">
        <v>434</v>
      </c>
      <c r="W204" s="11" t="s">
        <v>61</v>
      </c>
      <c r="X204" s="11" t="s">
        <v>60</v>
      </c>
    </row>
    <row r="205" s="2" customFormat="1" spans="1:24">
      <c r="A205" s="10">
        <v>204</v>
      </c>
      <c r="B205" s="11" t="s">
        <v>319</v>
      </c>
      <c r="C205" s="12" t="s">
        <v>1087</v>
      </c>
      <c r="D205" s="11" t="s">
        <v>93</v>
      </c>
      <c r="E205" s="11" t="s">
        <v>93</v>
      </c>
      <c r="F205" s="11">
        <v>12169.52</v>
      </c>
      <c r="G205" s="11">
        <v>365.09</v>
      </c>
      <c r="H205" s="11">
        <v>11804.43</v>
      </c>
      <c r="I205" s="11">
        <v>1</v>
      </c>
      <c r="J205" s="11" t="s">
        <v>60</v>
      </c>
      <c r="K205" s="11"/>
      <c r="L205" s="11" t="s">
        <v>94</v>
      </c>
      <c r="M205" s="11" t="s">
        <v>323</v>
      </c>
      <c r="N205" s="11" t="s">
        <v>612</v>
      </c>
      <c r="O205" s="12" t="s">
        <v>613</v>
      </c>
      <c r="P205" s="11" t="s">
        <v>1088</v>
      </c>
      <c r="Q205" s="12" t="s">
        <v>1089</v>
      </c>
      <c r="R205" s="11" t="s">
        <v>322</v>
      </c>
      <c r="S205" s="11" t="s">
        <v>26</v>
      </c>
      <c r="T205" s="11" t="s">
        <v>26</v>
      </c>
      <c r="U205" s="11"/>
      <c r="V205" s="17" t="s">
        <v>1090</v>
      </c>
      <c r="W205" s="11" t="s">
        <v>61</v>
      </c>
      <c r="X205" s="11" t="s">
        <v>60</v>
      </c>
    </row>
    <row r="206" s="2" customFormat="1" spans="1:24">
      <c r="A206" s="10">
        <v>205</v>
      </c>
      <c r="B206" s="11" t="s">
        <v>319</v>
      </c>
      <c r="C206" s="12" t="s">
        <v>1091</v>
      </c>
      <c r="D206" s="11" t="s">
        <v>93</v>
      </c>
      <c r="E206" s="11" t="s">
        <v>93</v>
      </c>
      <c r="F206" s="11">
        <v>9323.15</v>
      </c>
      <c r="G206" s="11">
        <v>279.69</v>
      </c>
      <c r="H206" s="11">
        <v>9043.46</v>
      </c>
      <c r="I206" s="11">
        <v>1</v>
      </c>
      <c r="J206" s="11" t="s">
        <v>60</v>
      </c>
      <c r="K206" s="11"/>
      <c r="L206" s="11" t="s">
        <v>94</v>
      </c>
      <c r="M206" s="11" t="s">
        <v>323</v>
      </c>
      <c r="N206" s="11" t="s">
        <v>1092</v>
      </c>
      <c r="O206" s="12" t="s">
        <v>1093</v>
      </c>
      <c r="P206" s="11" t="s">
        <v>991</v>
      </c>
      <c r="Q206" s="12" t="s">
        <v>1094</v>
      </c>
      <c r="R206" s="11" t="s">
        <v>322</v>
      </c>
      <c r="S206" s="11" t="s">
        <v>26</v>
      </c>
      <c r="T206" s="11" t="s">
        <v>26</v>
      </c>
      <c r="U206" s="11"/>
      <c r="V206" s="17" t="s">
        <v>993</v>
      </c>
      <c r="W206" s="11" t="s">
        <v>61</v>
      </c>
      <c r="X206" s="11" t="s">
        <v>60</v>
      </c>
    </row>
    <row r="207" s="2" customFormat="1" spans="1:24">
      <c r="A207" s="10">
        <v>206</v>
      </c>
      <c r="B207" s="11" t="s">
        <v>319</v>
      </c>
      <c r="C207" s="12" t="s">
        <v>1095</v>
      </c>
      <c r="D207" s="11" t="s">
        <v>93</v>
      </c>
      <c r="E207" s="11" t="s">
        <v>93</v>
      </c>
      <c r="F207" s="11">
        <v>1520</v>
      </c>
      <c r="G207" s="11">
        <v>45.6</v>
      </c>
      <c r="H207" s="11">
        <v>1474.4</v>
      </c>
      <c r="I207" s="11">
        <v>1</v>
      </c>
      <c r="J207" s="11" t="s">
        <v>60</v>
      </c>
      <c r="K207" s="11"/>
      <c r="L207" s="11" t="s">
        <v>94</v>
      </c>
      <c r="M207" s="11" t="s">
        <v>323</v>
      </c>
      <c r="N207" s="11" t="s">
        <v>1096</v>
      </c>
      <c r="O207" s="12" t="s">
        <v>1097</v>
      </c>
      <c r="P207" s="11" t="s">
        <v>991</v>
      </c>
      <c r="Q207" s="12" t="s">
        <v>1098</v>
      </c>
      <c r="R207" s="11" t="s">
        <v>322</v>
      </c>
      <c r="S207" s="11" t="s">
        <v>26</v>
      </c>
      <c r="T207" s="11" t="s">
        <v>26</v>
      </c>
      <c r="U207" s="11"/>
      <c r="V207" s="17" t="s">
        <v>993</v>
      </c>
      <c r="W207" s="11" t="s">
        <v>61</v>
      </c>
      <c r="X207" s="11" t="s">
        <v>60</v>
      </c>
    </row>
    <row r="208" s="2" customFormat="1" spans="1:24">
      <c r="A208" s="10">
        <v>207</v>
      </c>
      <c r="B208" s="11" t="s">
        <v>319</v>
      </c>
      <c r="C208" s="12" t="s">
        <v>1099</v>
      </c>
      <c r="D208" s="11" t="s">
        <v>93</v>
      </c>
      <c r="E208" s="11" t="s">
        <v>93</v>
      </c>
      <c r="F208" s="11">
        <v>11220</v>
      </c>
      <c r="G208" s="11">
        <v>336.6</v>
      </c>
      <c r="H208" s="11">
        <v>10883.4</v>
      </c>
      <c r="I208" s="11">
        <v>1</v>
      </c>
      <c r="J208" s="11" t="s">
        <v>60</v>
      </c>
      <c r="K208" s="11"/>
      <c r="L208" s="11" t="s">
        <v>94</v>
      </c>
      <c r="M208" s="11" t="s">
        <v>323</v>
      </c>
      <c r="N208" s="11" t="s">
        <v>1100</v>
      </c>
      <c r="O208" s="12" t="s">
        <v>1101</v>
      </c>
      <c r="P208" s="11" t="s">
        <v>955</v>
      </c>
      <c r="Q208" s="12" t="s">
        <v>1102</v>
      </c>
      <c r="R208" s="11" t="s">
        <v>322</v>
      </c>
      <c r="S208" s="11" t="s">
        <v>26</v>
      </c>
      <c r="T208" s="11" t="s">
        <v>26</v>
      </c>
      <c r="U208" s="11"/>
      <c r="V208" s="17" t="s">
        <v>957</v>
      </c>
      <c r="W208" s="11" t="s">
        <v>61</v>
      </c>
      <c r="X208" s="11" t="s">
        <v>60</v>
      </c>
    </row>
    <row r="209" s="2" customFormat="1" spans="1:24">
      <c r="A209" s="10">
        <v>208</v>
      </c>
      <c r="B209" s="11" t="s">
        <v>319</v>
      </c>
      <c r="C209" s="12" t="s">
        <v>1103</v>
      </c>
      <c r="D209" s="11" t="s">
        <v>93</v>
      </c>
      <c r="E209" s="11" t="s">
        <v>93</v>
      </c>
      <c r="F209" s="11">
        <v>14080</v>
      </c>
      <c r="G209" s="11">
        <v>422.4</v>
      </c>
      <c r="H209" s="11">
        <v>13657.6</v>
      </c>
      <c r="I209" s="11">
        <v>1</v>
      </c>
      <c r="J209" s="11" t="s">
        <v>60</v>
      </c>
      <c r="K209" s="11"/>
      <c r="L209" s="11" t="s">
        <v>94</v>
      </c>
      <c r="M209" s="11" t="s">
        <v>323</v>
      </c>
      <c r="N209" s="11" t="s">
        <v>1104</v>
      </c>
      <c r="O209" s="12" t="s">
        <v>1105</v>
      </c>
      <c r="P209" s="11" t="s">
        <v>955</v>
      </c>
      <c r="Q209" s="12" t="s">
        <v>1106</v>
      </c>
      <c r="R209" s="11" t="s">
        <v>322</v>
      </c>
      <c r="S209" s="11" t="s">
        <v>26</v>
      </c>
      <c r="T209" s="11" t="s">
        <v>26</v>
      </c>
      <c r="U209" s="11"/>
      <c r="V209" s="17" t="s">
        <v>957</v>
      </c>
      <c r="W209" s="11" t="s">
        <v>61</v>
      </c>
      <c r="X209" s="11" t="s">
        <v>60</v>
      </c>
    </row>
    <row r="210" s="2" customFormat="1" spans="1:24">
      <c r="A210" s="10">
        <v>209</v>
      </c>
      <c r="B210" s="11" t="s">
        <v>339</v>
      </c>
      <c r="C210" s="12" t="s">
        <v>1107</v>
      </c>
      <c r="D210" s="11" t="s">
        <v>93</v>
      </c>
      <c r="E210" s="11" t="s">
        <v>93</v>
      </c>
      <c r="F210" s="11">
        <v>7933.51</v>
      </c>
      <c r="G210" s="11">
        <v>344.89</v>
      </c>
      <c r="H210" s="11">
        <v>7588.62</v>
      </c>
      <c r="I210" s="11">
        <v>1</v>
      </c>
      <c r="J210" s="11" t="s">
        <v>60</v>
      </c>
      <c r="K210" s="11"/>
      <c r="L210" s="11" t="s">
        <v>94</v>
      </c>
      <c r="M210" s="11" t="s">
        <v>428</v>
      </c>
      <c r="N210" s="11" t="s">
        <v>1108</v>
      </c>
      <c r="O210" s="12" t="s">
        <v>1109</v>
      </c>
      <c r="P210" s="11" t="s">
        <v>1052</v>
      </c>
      <c r="Q210" s="12" t="s">
        <v>1110</v>
      </c>
      <c r="R210" s="11" t="s">
        <v>322</v>
      </c>
      <c r="S210" s="11" t="s">
        <v>26</v>
      </c>
      <c r="T210" s="11" t="s">
        <v>26</v>
      </c>
      <c r="U210" s="11"/>
      <c r="V210" s="17" t="s">
        <v>1048</v>
      </c>
      <c r="W210" s="11" t="s">
        <v>61</v>
      </c>
      <c r="X210" s="11" t="s">
        <v>60</v>
      </c>
    </row>
    <row r="211" s="2" customFormat="1" spans="1:24">
      <c r="A211" s="10">
        <v>210</v>
      </c>
      <c r="B211" s="11" t="s">
        <v>339</v>
      </c>
      <c r="C211" s="12" t="s">
        <v>1111</v>
      </c>
      <c r="D211" s="11" t="s">
        <v>93</v>
      </c>
      <c r="E211" s="11" t="s">
        <v>93</v>
      </c>
      <c r="F211" s="11">
        <v>4280.87</v>
      </c>
      <c r="G211" s="11">
        <v>589.99</v>
      </c>
      <c r="H211" s="11">
        <v>3690.88</v>
      </c>
      <c r="I211" s="11">
        <v>1</v>
      </c>
      <c r="J211" s="11" t="s">
        <v>60</v>
      </c>
      <c r="K211" s="11"/>
      <c r="L211" s="11" t="s">
        <v>94</v>
      </c>
      <c r="M211" s="11" t="s">
        <v>323</v>
      </c>
      <c r="N211" s="11" t="s">
        <v>324</v>
      </c>
      <c r="O211" s="12" t="s">
        <v>325</v>
      </c>
      <c r="P211" s="11" t="s">
        <v>1112</v>
      </c>
      <c r="Q211" s="12" t="s">
        <v>1113</v>
      </c>
      <c r="R211" s="11" t="s">
        <v>322</v>
      </c>
      <c r="S211" s="11" t="s">
        <v>26</v>
      </c>
      <c r="T211" s="11" t="s">
        <v>26</v>
      </c>
      <c r="U211" s="11"/>
      <c r="V211" s="17" t="s">
        <v>1090</v>
      </c>
      <c r="W211" s="11" t="s">
        <v>61</v>
      </c>
      <c r="X211" s="11" t="s">
        <v>60</v>
      </c>
    </row>
    <row r="212" s="2" customFormat="1" spans="1:24">
      <c r="A212" s="10">
        <v>211</v>
      </c>
      <c r="B212" s="11" t="s">
        <v>339</v>
      </c>
      <c r="C212" s="12" t="s">
        <v>1114</v>
      </c>
      <c r="D212" s="11" t="s">
        <v>93</v>
      </c>
      <c r="E212" s="11" t="s">
        <v>93</v>
      </c>
      <c r="F212" s="11">
        <v>19465.6</v>
      </c>
      <c r="G212" s="11">
        <v>3997.82</v>
      </c>
      <c r="H212" s="11">
        <v>15467.78</v>
      </c>
      <c r="I212" s="11">
        <v>1</v>
      </c>
      <c r="J212" s="11" t="s">
        <v>60</v>
      </c>
      <c r="K212" s="11"/>
      <c r="L212" s="11" t="s">
        <v>94</v>
      </c>
      <c r="M212" s="11" t="s">
        <v>323</v>
      </c>
      <c r="N212" s="11" t="s">
        <v>842</v>
      </c>
      <c r="O212" s="12" t="s">
        <v>843</v>
      </c>
      <c r="P212" s="11" t="s">
        <v>1115</v>
      </c>
      <c r="Q212" s="12" t="s">
        <v>1116</v>
      </c>
      <c r="R212" s="11" t="s">
        <v>322</v>
      </c>
      <c r="S212" s="11" t="s">
        <v>26</v>
      </c>
      <c r="T212" s="11" t="s">
        <v>26</v>
      </c>
      <c r="U212" s="17"/>
      <c r="V212" s="17" t="s">
        <v>944</v>
      </c>
      <c r="W212" s="11" t="s">
        <v>61</v>
      </c>
      <c r="X212" s="11" t="s">
        <v>60</v>
      </c>
    </row>
    <row r="213" s="2" customFormat="1" spans="1:24">
      <c r="A213" s="10">
        <v>212</v>
      </c>
      <c r="B213" s="11" t="s">
        <v>339</v>
      </c>
      <c r="C213" s="12" t="s">
        <v>1117</v>
      </c>
      <c r="D213" s="11" t="s">
        <v>62</v>
      </c>
      <c r="E213" s="11" t="s">
        <v>62</v>
      </c>
      <c r="F213" s="11">
        <v>2604.84</v>
      </c>
      <c r="G213" s="11">
        <v>78.15</v>
      </c>
      <c r="H213" s="11">
        <v>2526.69</v>
      </c>
      <c r="I213" s="11">
        <v>1</v>
      </c>
      <c r="J213" s="11" t="s">
        <v>64</v>
      </c>
      <c r="K213" s="11"/>
      <c r="L213" s="11" t="s">
        <v>1118</v>
      </c>
      <c r="M213" s="11" t="s">
        <v>1119</v>
      </c>
      <c r="N213" s="11" t="s">
        <v>1120</v>
      </c>
      <c r="O213" s="12" t="s">
        <v>1121</v>
      </c>
      <c r="P213" s="11" t="s">
        <v>1122</v>
      </c>
      <c r="Q213" s="12" t="s">
        <v>1123</v>
      </c>
      <c r="R213" s="11" t="s">
        <v>322</v>
      </c>
      <c r="S213" s="11" t="s">
        <v>1124</v>
      </c>
      <c r="T213" s="11" t="s">
        <v>62</v>
      </c>
      <c r="U213" s="17"/>
      <c r="V213" s="18"/>
      <c r="W213" s="11" t="s">
        <v>54</v>
      </c>
      <c r="X213" s="11" t="s">
        <v>64</v>
      </c>
    </row>
    <row r="214" s="2" customFormat="1" spans="1:24">
      <c r="A214" s="10">
        <v>213</v>
      </c>
      <c r="B214" s="11" t="s">
        <v>339</v>
      </c>
      <c r="C214" s="12" t="s">
        <v>1125</v>
      </c>
      <c r="D214" s="11" t="s">
        <v>62</v>
      </c>
      <c r="E214" s="11" t="s">
        <v>62</v>
      </c>
      <c r="F214" s="11">
        <v>1578.46</v>
      </c>
      <c r="G214" s="11">
        <v>47.35</v>
      </c>
      <c r="H214" s="11">
        <v>1531.11</v>
      </c>
      <c r="I214" s="11">
        <v>1</v>
      </c>
      <c r="J214" s="11" t="s">
        <v>64</v>
      </c>
      <c r="K214" s="11"/>
      <c r="L214" s="11" t="s">
        <v>1126</v>
      </c>
      <c r="M214" s="11" t="s">
        <v>1127</v>
      </c>
      <c r="N214" s="11" t="s">
        <v>1128</v>
      </c>
      <c r="O214" s="12" t="s">
        <v>1129</v>
      </c>
      <c r="P214" s="11" t="s">
        <v>1130</v>
      </c>
      <c r="Q214" s="12" t="s">
        <v>1131</v>
      </c>
      <c r="R214" s="11" t="s">
        <v>322</v>
      </c>
      <c r="S214" s="11" t="s">
        <v>1132</v>
      </c>
      <c r="T214" s="11" t="s">
        <v>62</v>
      </c>
      <c r="U214" s="17"/>
      <c r="V214" s="18"/>
      <c r="W214" s="11" t="s">
        <v>54</v>
      </c>
      <c r="X214" s="11" t="s">
        <v>64</v>
      </c>
    </row>
    <row r="215" s="2" customFormat="1" spans="1:24">
      <c r="A215" s="10">
        <v>214</v>
      </c>
      <c r="B215" s="11" t="s">
        <v>319</v>
      </c>
      <c r="C215" s="12" t="s">
        <v>1133</v>
      </c>
      <c r="D215" s="11" t="s">
        <v>62</v>
      </c>
      <c r="E215" s="11" t="s">
        <v>62</v>
      </c>
      <c r="F215" s="11">
        <v>6996</v>
      </c>
      <c r="G215" s="11">
        <v>209.88</v>
      </c>
      <c r="H215" s="11">
        <v>6786.12</v>
      </c>
      <c r="I215" s="11">
        <v>1</v>
      </c>
      <c r="J215" s="11" t="s">
        <v>64</v>
      </c>
      <c r="K215" s="11"/>
      <c r="L215" s="11" t="s">
        <v>1126</v>
      </c>
      <c r="M215" s="11" t="s">
        <v>323</v>
      </c>
      <c r="N215" s="11" t="s">
        <v>1134</v>
      </c>
      <c r="O215" s="12" t="s">
        <v>1135</v>
      </c>
      <c r="P215" s="11" t="s">
        <v>1130</v>
      </c>
      <c r="Q215" s="12" t="s">
        <v>1136</v>
      </c>
      <c r="R215" s="11" t="s">
        <v>322</v>
      </c>
      <c r="S215" s="11" t="s">
        <v>1132</v>
      </c>
      <c r="T215" s="11" t="s">
        <v>62</v>
      </c>
      <c r="U215" s="17"/>
      <c r="V215" s="18"/>
      <c r="W215" s="11" t="s">
        <v>54</v>
      </c>
      <c r="X215" s="11" t="s">
        <v>64</v>
      </c>
    </row>
    <row r="216" s="2" customFormat="1" spans="1:24">
      <c r="A216" s="10">
        <v>215</v>
      </c>
      <c r="B216" s="11" t="s">
        <v>377</v>
      </c>
      <c r="C216" s="12" t="s">
        <v>1137</v>
      </c>
      <c r="D216" s="11" t="s">
        <v>62</v>
      </c>
      <c r="E216" s="11" t="s">
        <v>62</v>
      </c>
      <c r="F216" s="11">
        <v>3037.24</v>
      </c>
      <c r="G216" s="11">
        <v>91.12</v>
      </c>
      <c r="H216" s="11">
        <v>2946.12</v>
      </c>
      <c r="I216" s="11">
        <v>1</v>
      </c>
      <c r="J216" s="11" t="s">
        <v>64</v>
      </c>
      <c r="K216" s="11"/>
      <c r="L216" s="11" t="s">
        <v>1126</v>
      </c>
      <c r="M216" s="11" t="s">
        <v>323</v>
      </c>
      <c r="N216" s="11" t="s">
        <v>995</v>
      </c>
      <c r="O216" s="12" t="s">
        <v>996</v>
      </c>
      <c r="P216" s="11" t="s">
        <v>1130</v>
      </c>
      <c r="Q216" s="12" t="s">
        <v>1138</v>
      </c>
      <c r="R216" s="11" t="s">
        <v>322</v>
      </c>
      <c r="S216" s="11" t="s">
        <v>1132</v>
      </c>
      <c r="T216" s="11" t="s">
        <v>62</v>
      </c>
      <c r="U216" s="17"/>
      <c r="V216" s="18"/>
      <c r="W216" s="11" t="s">
        <v>54</v>
      </c>
      <c r="X216" s="11" t="s">
        <v>64</v>
      </c>
    </row>
    <row r="217" s="2" customFormat="1" spans="1:24">
      <c r="A217" s="10">
        <v>216</v>
      </c>
      <c r="B217" s="11" t="s">
        <v>319</v>
      </c>
      <c r="C217" s="12" t="s">
        <v>1139</v>
      </c>
      <c r="D217" s="11" t="s">
        <v>62</v>
      </c>
      <c r="E217" s="11" t="s">
        <v>62</v>
      </c>
      <c r="F217" s="11">
        <v>3801.96</v>
      </c>
      <c r="G217" s="11">
        <v>114.06</v>
      </c>
      <c r="H217" s="11">
        <v>3687.9</v>
      </c>
      <c r="I217" s="11">
        <v>1</v>
      </c>
      <c r="J217" s="11" t="s">
        <v>64</v>
      </c>
      <c r="K217" s="11"/>
      <c r="L217" s="11" t="s">
        <v>1126</v>
      </c>
      <c r="M217" s="11" t="s">
        <v>323</v>
      </c>
      <c r="N217" s="11" t="s">
        <v>1140</v>
      </c>
      <c r="O217" s="12" t="s">
        <v>1141</v>
      </c>
      <c r="P217" s="11" t="s">
        <v>1130</v>
      </c>
      <c r="Q217" s="12" t="s">
        <v>1142</v>
      </c>
      <c r="R217" s="11" t="s">
        <v>322</v>
      </c>
      <c r="S217" s="11" t="s">
        <v>1132</v>
      </c>
      <c r="T217" s="11" t="s">
        <v>62</v>
      </c>
      <c r="U217" s="17"/>
      <c r="V217" s="18"/>
      <c r="W217" s="11" t="s">
        <v>54</v>
      </c>
      <c r="X217" s="11" t="s">
        <v>64</v>
      </c>
    </row>
    <row r="218" s="2" customFormat="1" spans="1:24">
      <c r="A218" s="10">
        <v>217</v>
      </c>
      <c r="B218" s="11" t="s">
        <v>319</v>
      </c>
      <c r="C218" s="12" t="s">
        <v>1143</v>
      </c>
      <c r="D218" s="11" t="s">
        <v>62</v>
      </c>
      <c r="E218" s="11" t="s">
        <v>62</v>
      </c>
      <c r="F218" s="11">
        <v>2014.12</v>
      </c>
      <c r="G218" s="11">
        <v>60.42</v>
      </c>
      <c r="H218" s="11">
        <v>1953.7</v>
      </c>
      <c r="I218" s="11">
        <v>1</v>
      </c>
      <c r="J218" s="11" t="s">
        <v>64</v>
      </c>
      <c r="K218" s="11"/>
      <c r="L218" s="11" t="s">
        <v>1126</v>
      </c>
      <c r="M218" s="11" t="s">
        <v>323</v>
      </c>
      <c r="N218" s="11" t="s">
        <v>1144</v>
      </c>
      <c r="O218" s="12" t="s">
        <v>1145</v>
      </c>
      <c r="P218" s="11" t="s">
        <v>1130</v>
      </c>
      <c r="Q218" s="12" t="s">
        <v>1146</v>
      </c>
      <c r="R218" s="11" t="s">
        <v>322</v>
      </c>
      <c r="S218" s="11" t="s">
        <v>1132</v>
      </c>
      <c r="T218" s="11" t="s">
        <v>62</v>
      </c>
      <c r="U218" s="17"/>
      <c r="V218" s="18"/>
      <c r="W218" s="11" t="s">
        <v>54</v>
      </c>
      <c r="X218" s="11" t="s">
        <v>64</v>
      </c>
    </row>
    <row r="219" s="2" customFormat="1" spans="1:24">
      <c r="A219" s="10">
        <v>218</v>
      </c>
      <c r="B219" s="11" t="s">
        <v>339</v>
      </c>
      <c r="C219" s="12" t="s">
        <v>1147</v>
      </c>
      <c r="D219" s="11" t="s">
        <v>62</v>
      </c>
      <c r="E219" s="11" t="s">
        <v>62</v>
      </c>
      <c r="F219" s="11">
        <v>4188.82</v>
      </c>
      <c r="G219" s="11">
        <v>125.66</v>
      </c>
      <c r="H219" s="11">
        <v>4063.16</v>
      </c>
      <c r="I219" s="11">
        <v>1</v>
      </c>
      <c r="J219" s="11" t="s">
        <v>64</v>
      </c>
      <c r="K219" s="11"/>
      <c r="L219" s="11" t="s">
        <v>1126</v>
      </c>
      <c r="M219" s="11" t="s">
        <v>1148</v>
      </c>
      <c r="N219" s="11" t="s">
        <v>1149</v>
      </c>
      <c r="O219" s="12" t="s">
        <v>1150</v>
      </c>
      <c r="P219" s="11" t="s">
        <v>1151</v>
      </c>
      <c r="Q219" s="12" t="s">
        <v>1152</v>
      </c>
      <c r="R219" s="11" t="s">
        <v>322</v>
      </c>
      <c r="S219" s="11" t="s">
        <v>1132</v>
      </c>
      <c r="T219" s="11" t="s">
        <v>62</v>
      </c>
      <c r="U219" s="17"/>
      <c r="V219" s="18"/>
      <c r="W219" s="11" t="s">
        <v>54</v>
      </c>
      <c r="X219" s="11" t="s">
        <v>64</v>
      </c>
    </row>
    <row r="220" s="2" customFormat="1" spans="1:24">
      <c r="A220" s="10">
        <v>219</v>
      </c>
      <c r="B220" s="11" t="s">
        <v>319</v>
      </c>
      <c r="C220" s="12" t="s">
        <v>1153</v>
      </c>
      <c r="D220" s="11" t="s">
        <v>62</v>
      </c>
      <c r="E220" s="11" t="s">
        <v>62</v>
      </c>
      <c r="F220" s="11">
        <v>4093.58</v>
      </c>
      <c r="G220" s="11">
        <v>122.81</v>
      </c>
      <c r="H220" s="11">
        <v>3970.77</v>
      </c>
      <c r="I220" s="11">
        <v>1</v>
      </c>
      <c r="J220" s="11" t="s">
        <v>64</v>
      </c>
      <c r="K220" s="11"/>
      <c r="L220" s="11" t="s">
        <v>1126</v>
      </c>
      <c r="M220" s="11" t="s">
        <v>323</v>
      </c>
      <c r="N220" s="11" t="s">
        <v>1154</v>
      </c>
      <c r="O220" s="12" t="s">
        <v>1155</v>
      </c>
      <c r="P220" s="11" t="s">
        <v>1122</v>
      </c>
      <c r="Q220" s="12" t="s">
        <v>1156</v>
      </c>
      <c r="R220" s="11" t="s">
        <v>322</v>
      </c>
      <c r="S220" s="11" t="s">
        <v>1132</v>
      </c>
      <c r="T220" s="11" t="s">
        <v>62</v>
      </c>
      <c r="U220" s="17"/>
      <c r="V220" s="18"/>
      <c r="W220" s="11" t="s">
        <v>54</v>
      </c>
      <c r="X220" s="11" t="s">
        <v>64</v>
      </c>
    </row>
    <row r="221" s="2" customFormat="1" spans="1:24">
      <c r="A221" s="10">
        <v>220</v>
      </c>
      <c r="B221" s="11" t="s">
        <v>319</v>
      </c>
      <c r="C221" s="12" t="s">
        <v>1157</v>
      </c>
      <c r="D221" s="11" t="s">
        <v>62</v>
      </c>
      <c r="E221" s="11" t="s">
        <v>62</v>
      </c>
      <c r="F221" s="11">
        <v>4280.89</v>
      </c>
      <c r="G221" s="11">
        <v>128.43</v>
      </c>
      <c r="H221" s="11">
        <v>4152.46</v>
      </c>
      <c r="I221" s="11">
        <v>1</v>
      </c>
      <c r="J221" s="11" t="s">
        <v>64</v>
      </c>
      <c r="K221" s="11"/>
      <c r="L221" s="11" t="s">
        <v>1126</v>
      </c>
      <c r="M221" s="11" t="s">
        <v>323</v>
      </c>
      <c r="N221" s="11" t="s">
        <v>1158</v>
      </c>
      <c r="O221" s="12" t="s">
        <v>1159</v>
      </c>
      <c r="P221" s="11" t="s">
        <v>1122</v>
      </c>
      <c r="Q221" s="12" t="s">
        <v>1160</v>
      </c>
      <c r="R221" s="11" t="s">
        <v>322</v>
      </c>
      <c r="S221" s="11" t="s">
        <v>1132</v>
      </c>
      <c r="T221" s="11" t="s">
        <v>62</v>
      </c>
      <c r="U221" s="17"/>
      <c r="V221" s="18"/>
      <c r="W221" s="11" t="s">
        <v>54</v>
      </c>
      <c r="X221" s="11" t="s">
        <v>64</v>
      </c>
    </row>
    <row r="222" s="2" customFormat="1" spans="1:24">
      <c r="A222" s="10">
        <v>221</v>
      </c>
      <c r="B222" s="11" t="s">
        <v>339</v>
      </c>
      <c r="C222" s="12" t="s">
        <v>1161</v>
      </c>
      <c r="D222" s="11" t="s">
        <v>62</v>
      </c>
      <c r="E222" s="11" t="s">
        <v>62</v>
      </c>
      <c r="F222" s="11">
        <v>22115.15</v>
      </c>
      <c r="G222" s="11">
        <v>1883.87</v>
      </c>
      <c r="H222" s="11">
        <v>20231.28</v>
      </c>
      <c r="I222" s="11">
        <v>1</v>
      </c>
      <c r="J222" s="11" t="s">
        <v>64</v>
      </c>
      <c r="K222" s="11"/>
      <c r="L222" s="11" t="s">
        <v>1126</v>
      </c>
      <c r="M222" s="11" t="s">
        <v>323</v>
      </c>
      <c r="N222" s="11" t="s">
        <v>1162</v>
      </c>
      <c r="O222" s="12" t="s">
        <v>1163</v>
      </c>
      <c r="P222" s="11" t="s">
        <v>1122</v>
      </c>
      <c r="Q222" s="12" t="s">
        <v>1164</v>
      </c>
      <c r="R222" s="11" t="s">
        <v>322</v>
      </c>
      <c r="S222" s="11" t="s">
        <v>1132</v>
      </c>
      <c r="T222" s="11" t="s">
        <v>62</v>
      </c>
      <c r="U222" s="17"/>
      <c r="V222" s="18"/>
      <c r="W222" s="11" t="s">
        <v>54</v>
      </c>
      <c r="X222" s="11" t="s">
        <v>64</v>
      </c>
    </row>
    <row r="223" s="3" customFormat="1" spans="1:24">
      <c r="A223" s="10">
        <v>222</v>
      </c>
      <c r="B223" s="13" t="s">
        <v>339</v>
      </c>
      <c r="C223" s="14" t="s">
        <v>1165</v>
      </c>
      <c r="D223" s="13" t="s">
        <v>62</v>
      </c>
      <c r="E223" s="13" t="s">
        <v>62</v>
      </c>
      <c r="F223" s="13">
        <v>6537.44</v>
      </c>
      <c r="G223" s="13">
        <v>196.12</v>
      </c>
      <c r="H223" s="13">
        <v>6341.32</v>
      </c>
      <c r="I223" s="13">
        <v>1</v>
      </c>
      <c r="J223" s="13" t="s">
        <v>64</v>
      </c>
      <c r="K223" s="13"/>
      <c r="L223" s="13" t="s">
        <v>1166</v>
      </c>
      <c r="M223" s="13" t="s">
        <v>323</v>
      </c>
      <c r="N223" s="13" t="s">
        <v>399</v>
      </c>
      <c r="O223" s="14" t="s">
        <v>400</v>
      </c>
      <c r="P223" s="13" t="s">
        <v>1122</v>
      </c>
      <c r="Q223" s="14" t="s">
        <v>1167</v>
      </c>
      <c r="R223" s="13" t="s">
        <v>322</v>
      </c>
      <c r="S223" s="13" t="s">
        <v>1168</v>
      </c>
      <c r="T223" s="13" t="s">
        <v>62</v>
      </c>
      <c r="U223" s="20"/>
      <c r="V223" s="21"/>
      <c r="W223" s="13" t="s">
        <v>54</v>
      </c>
      <c r="X223" s="13" t="s">
        <v>64</v>
      </c>
    </row>
    <row r="224" s="2" customFormat="1" spans="1:24">
      <c r="A224" s="10">
        <v>223</v>
      </c>
      <c r="B224" s="11" t="s">
        <v>339</v>
      </c>
      <c r="C224" s="12" t="s">
        <v>1169</v>
      </c>
      <c r="D224" s="11" t="s">
        <v>62</v>
      </c>
      <c r="E224" s="11" t="s">
        <v>62</v>
      </c>
      <c r="F224" s="11">
        <v>5911.89</v>
      </c>
      <c r="G224" s="11">
        <v>177.36</v>
      </c>
      <c r="H224" s="11">
        <v>5734.53</v>
      </c>
      <c r="I224" s="11">
        <v>1</v>
      </c>
      <c r="J224" s="11" t="s">
        <v>64</v>
      </c>
      <c r="K224" s="11"/>
      <c r="L224" s="11" t="s">
        <v>1166</v>
      </c>
      <c r="M224" s="11" t="s">
        <v>323</v>
      </c>
      <c r="N224" s="11" t="s">
        <v>1170</v>
      </c>
      <c r="O224" s="12" t="s">
        <v>1171</v>
      </c>
      <c r="P224" s="11" t="s">
        <v>1122</v>
      </c>
      <c r="Q224" s="12" t="s">
        <v>1172</v>
      </c>
      <c r="R224" s="11" t="s">
        <v>322</v>
      </c>
      <c r="S224" s="11" t="s">
        <v>1168</v>
      </c>
      <c r="T224" s="11" t="s">
        <v>62</v>
      </c>
      <c r="U224" s="17"/>
      <c r="V224" s="18"/>
      <c r="W224" s="11" t="s">
        <v>54</v>
      </c>
      <c r="X224" s="11" t="s">
        <v>64</v>
      </c>
    </row>
    <row r="225" s="2" customFormat="1" spans="1:24">
      <c r="A225" s="10">
        <v>224</v>
      </c>
      <c r="B225" s="11" t="s">
        <v>319</v>
      </c>
      <c r="C225" s="12" t="s">
        <v>1173</v>
      </c>
      <c r="D225" s="11" t="s">
        <v>62</v>
      </c>
      <c r="E225" s="11" t="s">
        <v>62</v>
      </c>
      <c r="F225" s="11">
        <v>10622.9</v>
      </c>
      <c r="G225" s="11">
        <v>318.69</v>
      </c>
      <c r="H225" s="11">
        <v>10304.21</v>
      </c>
      <c r="I225" s="11">
        <v>1</v>
      </c>
      <c r="J225" s="11" t="s">
        <v>64</v>
      </c>
      <c r="K225" s="11"/>
      <c r="L225" s="11" t="s">
        <v>1166</v>
      </c>
      <c r="M225" s="11" t="s">
        <v>323</v>
      </c>
      <c r="N225" s="11" t="s">
        <v>612</v>
      </c>
      <c r="O225" s="12" t="s">
        <v>613</v>
      </c>
      <c r="P225" s="11" t="s">
        <v>1151</v>
      </c>
      <c r="Q225" s="12" t="s">
        <v>1174</v>
      </c>
      <c r="R225" s="11" t="s">
        <v>322</v>
      </c>
      <c r="S225" s="11" t="s">
        <v>1168</v>
      </c>
      <c r="T225" s="11" t="s">
        <v>62</v>
      </c>
      <c r="U225" s="17"/>
      <c r="V225" s="18"/>
      <c r="W225" s="11" t="s">
        <v>54</v>
      </c>
      <c r="X225" s="11" t="s">
        <v>64</v>
      </c>
    </row>
    <row r="226" s="2" customFormat="1" spans="1:24">
      <c r="A226" s="10">
        <v>225</v>
      </c>
      <c r="B226" s="11" t="s">
        <v>339</v>
      </c>
      <c r="C226" s="12" t="s">
        <v>1175</v>
      </c>
      <c r="D226" s="11" t="s">
        <v>62</v>
      </c>
      <c r="E226" s="11" t="s">
        <v>62</v>
      </c>
      <c r="F226" s="11">
        <v>6542.35</v>
      </c>
      <c r="G226" s="11">
        <v>196.27</v>
      </c>
      <c r="H226" s="11">
        <v>6346.08</v>
      </c>
      <c r="I226" s="11">
        <v>1</v>
      </c>
      <c r="J226" s="11" t="s">
        <v>64</v>
      </c>
      <c r="K226" s="11"/>
      <c r="L226" s="11" t="s">
        <v>1166</v>
      </c>
      <c r="M226" s="11" t="s">
        <v>323</v>
      </c>
      <c r="N226" s="11" t="s">
        <v>1176</v>
      </c>
      <c r="O226" s="12" t="s">
        <v>1177</v>
      </c>
      <c r="P226" s="11" t="s">
        <v>1122</v>
      </c>
      <c r="Q226" s="12" t="s">
        <v>1178</v>
      </c>
      <c r="R226" s="11" t="s">
        <v>322</v>
      </c>
      <c r="S226" s="11" t="s">
        <v>1168</v>
      </c>
      <c r="T226" s="11" t="s">
        <v>62</v>
      </c>
      <c r="U226" s="17"/>
      <c r="V226" s="18"/>
      <c r="W226" s="11" t="s">
        <v>54</v>
      </c>
      <c r="X226" s="11" t="s">
        <v>64</v>
      </c>
    </row>
    <row r="227" s="2" customFormat="1" spans="1:24">
      <c r="A227" s="10">
        <v>226</v>
      </c>
      <c r="B227" s="11" t="s">
        <v>319</v>
      </c>
      <c r="C227" s="12" t="s">
        <v>1179</v>
      </c>
      <c r="D227" s="11" t="s">
        <v>62</v>
      </c>
      <c r="E227" s="11" t="s">
        <v>62</v>
      </c>
      <c r="F227" s="11">
        <v>288</v>
      </c>
      <c r="G227" s="11">
        <v>8.64</v>
      </c>
      <c r="H227" s="11">
        <v>279.36</v>
      </c>
      <c r="I227" s="11">
        <v>1</v>
      </c>
      <c r="J227" s="11" t="s">
        <v>64</v>
      </c>
      <c r="K227" s="11"/>
      <c r="L227" s="11" t="s">
        <v>1166</v>
      </c>
      <c r="M227" s="11" t="s">
        <v>323</v>
      </c>
      <c r="N227" s="11" t="s">
        <v>1180</v>
      </c>
      <c r="O227" s="12" t="s">
        <v>1181</v>
      </c>
      <c r="P227" s="11" t="s">
        <v>1130</v>
      </c>
      <c r="Q227" s="12" t="s">
        <v>1182</v>
      </c>
      <c r="R227" s="11" t="s">
        <v>322</v>
      </c>
      <c r="S227" s="11" t="s">
        <v>1168</v>
      </c>
      <c r="T227" s="11" t="s">
        <v>62</v>
      </c>
      <c r="U227" s="17"/>
      <c r="V227" s="18"/>
      <c r="W227" s="11" t="s">
        <v>54</v>
      </c>
      <c r="X227" s="11" t="s">
        <v>64</v>
      </c>
    </row>
    <row r="228" s="2" customFormat="1" spans="1:24">
      <c r="A228" s="10">
        <v>227</v>
      </c>
      <c r="B228" s="11" t="s">
        <v>319</v>
      </c>
      <c r="C228" s="12" t="s">
        <v>1183</v>
      </c>
      <c r="D228" s="11" t="s">
        <v>62</v>
      </c>
      <c r="E228" s="11" t="s">
        <v>62</v>
      </c>
      <c r="F228" s="11">
        <v>3572.21</v>
      </c>
      <c r="G228" s="11">
        <v>107.17</v>
      </c>
      <c r="H228" s="11">
        <v>3465.04</v>
      </c>
      <c r="I228" s="11">
        <v>1</v>
      </c>
      <c r="J228" s="11" t="s">
        <v>64</v>
      </c>
      <c r="K228" s="11"/>
      <c r="L228" s="11" t="s">
        <v>1166</v>
      </c>
      <c r="M228" s="11" t="s">
        <v>1119</v>
      </c>
      <c r="N228" s="11" t="s">
        <v>1184</v>
      </c>
      <c r="O228" s="12" t="s">
        <v>1185</v>
      </c>
      <c r="P228" s="11" t="s">
        <v>1122</v>
      </c>
      <c r="Q228" s="12" t="s">
        <v>1186</v>
      </c>
      <c r="R228" s="11" t="s">
        <v>322</v>
      </c>
      <c r="S228" s="11" t="s">
        <v>1168</v>
      </c>
      <c r="T228" s="11" t="s">
        <v>62</v>
      </c>
      <c r="U228" s="17"/>
      <c r="V228" s="18"/>
      <c r="W228" s="11" t="s">
        <v>54</v>
      </c>
      <c r="X228" s="11" t="s">
        <v>64</v>
      </c>
    </row>
    <row r="229" s="2" customFormat="1" spans="1:24">
      <c r="A229" s="10">
        <v>228</v>
      </c>
      <c r="B229" s="11" t="s">
        <v>339</v>
      </c>
      <c r="C229" s="12" t="s">
        <v>1187</v>
      </c>
      <c r="D229" s="11" t="s">
        <v>62</v>
      </c>
      <c r="E229" s="11" t="s">
        <v>62</v>
      </c>
      <c r="F229" s="11">
        <v>633.6</v>
      </c>
      <c r="G229" s="11">
        <v>19.01</v>
      </c>
      <c r="H229" s="11">
        <v>614.59</v>
      </c>
      <c r="I229" s="11">
        <v>1</v>
      </c>
      <c r="J229" s="11" t="s">
        <v>64</v>
      </c>
      <c r="K229" s="11"/>
      <c r="L229" s="11" t="s">
        <v>1166</v>
      </c>
      <c r="M229" s="11" t="s">
        <v>1188</v>
      </c>
      <c r="N229" s="11" t="s">
        <v>1189</v>
      </c>
      <c r="O229" s="12" t="s">
        <v>1190</v>
      </c>
      <c r="P229" s="11" t="s">
        <v>1130</v>
      </c>
      <c r="Q229" s="12" t="s">
        <v>1191</v>
      </c>
      <c r="R229" s="11" t="s">
        <v>322</v>
      </c>
      <c r="S229" s="11" t="s">
        <v>1168</v>
      </c>
      <c r="T229" s="11" t="s">
        <v>62</v>
      </c>
      <c r="U229" s="17"/>
      <c r="V229" s="18"/>
      <c r="W229" s="11" t="s">
        <v>54</v>
      </c>
      <c r="X229" s="11" t="s">
        <v>64</v>
      </c>
    </row>
    <row r="230" s="2" customFormat="1" spans="1:24">
      <c r="A230" s="10">
        <v>229</v>
      </c>
      <c r="B230" s="11" t="s">
        <v>319</v>
      </c>
      <c r="C230" s="12" t="s">
        <v>1192</v>
      </c>
      <c r="D230" s="11" t="s">
        <v>62</v>
      </c>
      <c r="E230" s="11" t="s">
        <v>62</v>
      </c>
      <c r="F230" s="11">
        <v>877.22</v>
      </c>
      <c r="G230" s="11">
        <v>26.32</v>
      </c>
      <c r="H230" s="11">
        <v>850.9</v>
      </c>
      <c r="I230" s="11">
        <v>1</v>
      </c>
      <c r="J230" s="11" t="s">
        <v>64</v>
      </c>
      <c r="K230" s="11"/>
      <c r="L230" s="11" t="s">
        <v>1166</v>
      </c>
      <c r="M230" s="11" t="s">
        <v>323</v>
      </c>
      <c r="N230" s="11" t="s">
        <v>985</v>
      </c>
      <c r="O230" s="12" t="s">
        <v>986</v>
      </c>
      <c r="P230" s="11" t="s">
        <v>1130</v>
      </c>
      <c r="Q230" s="12" t="s">
        <v>1193</v>
      </c>
      <c r="R230" s="11" t="s">
        <v>322</v>
      </c>
      <c r="S230" s="11" t="s">
        <v>1168</v>
      </c>
      <c r="T230" s="11" t="s">
        <v>62</v>
      </c>
      <c r="U230" s="17"/>
      <c r="V230" s="18"/>
      <c r="W230" s="11" t="s">
        <v>54</v>
      </c>
      <c r="X230" s="11" t="s">
        <v>64</v>
      </c>
    </row>
    <row r="231" s="2" customFormat="1" spans="1:24">
      <c r="A231" s="10">
        <v>230</v>
      </c>
      <c r="B231" s="11" t="s">
        <v>377</v>
      </c>
      <c r="C231" s="12" t="s">
        <v>1194</v>
      </c>
      <c r="D231" s="11" t="s">
        <v>62</v>
      </c>
      <c r="E231" s="11" t="s">
        <v>62</v>
      </c>
      <c r="F231" s="11">
        <v>1952.31</v>
      </c>
      <c r="G231" s="11">
        <v>58.57</v>
      </c>
      <c r="H231" s="11">
        <v>1893.74</v>
      </c>
      <c r="I231" s="11">
        <v>1</v>
      </c>
      <c r="J231" s="11" t="s">
        <v>64</v>
      </c>
      <c r="K231" s="11"/>
      <c r="L231" s="11" t="s">
        <v>1166</v>
      </c>
      <c r="M231" s="11" t="s">
        <v>323</v>
      </c>
      <c r="N231" s="11" t="s">
        <v>1195</v>
      </c>
      <c r="O231" s="12" t="s">
        <v>1196</v>
      </c>
      <c r="P231" s="11" t="s">
        <v>1130</v>
      </c>
      <c r="Q231" s="12" t="s">
        <v>1197</v>
      </c>
      <c r="R231" s="11" t="s">
        <v>322</v>
      </c>
      <c r="S231" s="11" t="s">
        <v>1168</v>
      </c>
      <c r="T231" s="11" t="s">
        <v>62</v>
      </c>
      <c r="U231" s="17"/>
      <c r="V231" s="18"/>
      <c r="W231" s="11" t="s">
        <v>54</v>
      </c>
      <c r="X231" s="11" t="s">
        <v>64</v>
      </c>
    </row>
    <row r="232" s="2" customFormat="1" spans="1:24">
      <c r="A232" s="10">
        <v>231</v>
      </c>
      <c r="B232" s="11" t="s">
        <v>339</v>
      </c>
      <c r="C232" s="12" t="s">
        <v>1198</v>
      </c>
      <c r="D232" s="11" t="s">
        <v>62</v>
      </c>
      <c r="E232" s="11" t="s">
        <v>62</v>
      </c>
      <c r="F232" s="11">
        <v>3126.86</v>
      </c>
      <c r="G232" s="11">
        <v>93.81</v>
      </c>
      <c r="H232" s="11">
        <v>3033.05</v>
      </c>
      <c r="I232" s="11">
        <v>1</v>
      </c>
      <c r="J232" s="11" t="s">
        <v>64</v>
      </c>
      <c r="K232" s="11"/>
      <c r="L232" s="11" t="s">
        <v>1166</v>
      </c>
      <c r="M232" s="11" t="s">
        <v>1127</v>
      </c>
      <c r="N232" s="11" t="s">
        <v>1199</v>
      </c>
      <c r="O232" s="12" t="s">
        <v>1200</v>
      </c>
      <c r="P232" s="11" t="s">
        <v>1122</v>
      </c>
      <c r="Q232" s="12" t="s">
        <v>1201</v>
      </c>
      <c r="R232" s="11" t="s">
        <v>322</v>
      </c>
      <c r="S232" s="11" t="s">
        <v>1168</v>
      </c>
      <c r="T232" s="11" t="s">
        <v>62</v>
      </c>
      <c r="U232" s="17"/>
      <c r="V232" s="18"/>
      <c r="W232" s="11" t="s">
        <v>54</v>
      </c>
      <c r="X232" s="11" t="s">
        <v>64</v>
      </c>
    </row>
    <row r="233" s="2" customFormat="1" spans="1:24">
      <c r="A233" s="10">
        <v>232</v>
      </c>
      <c r="B233" s="11" t="s">
        <v>339</v>
      </c>
      <c r="C233" s="12" t="s">
        <v>1202</v>
      </c>
      <c r="D233" s="11" t="s">
        <v>62</v>
      </c>
      <c r="E233" s="11" t="s">
        <v>62</v>
      </c>
      <c r="F233" s="11">
        <v>4677.03</v>
      </c>
      <c r="G233" s="11">
        <v>140.31</v>
      </c>
      <c r="H233" s="11">
        <v>4536.72</v>
      </c>
      <c r="I233" s="11">
        <v>1</v>
      </c>
      <c r="J233" s="11" t="s">
        <v>64</v>
      </c>
      <c r="K233" s="11"/>
      <c r="L233" s="11" t="s">
        <v>1166</v>
      </c>
      <c r="M233" s="11" t="s">
        <v>1127</v>
      </c>
      <c r="N233" s="11" t="s">
        <v>1203</v>
      </c>
      <c r="O233" s="12" t="s">
        <v>1204</v>
      </c>
      <c r="P233" s="11" t="s">
        <v>1122</v>
      </c>
      <c r="Q233" s="12" t="s">
        <v>1205</v>
      </c>
      <c r="R233" s="11" t="s">
        <v>322</v>
      </c>
      <c r="S233" s="11" t="s">
        <v>1168</v>
      </c>
      <c r="T233" s="11" t="s">
        <v>62</v>
      </c>
      <c r="U233" s="17"/>
      <c r="V233" s="18"/>
      <c r="W233" s="11" t="s">
        <v>54</v>
      </c>
      <c r="X233" s="11" t="s">
        <v>64</v>
      </c>
    </row>
    <row r="234" s="2" customFormat="1" spans="1:24">
      <c r="A234" s="10">
        <v>233</v>
      </c>
      <c r="B234" s="11" t="s">
        <v>319</v>
      </c>
      <c r="C234" s="12" t="s">
        <v>1206</v>
      </c>
      <c r="D234" s="11" t="s">
        <v>62</v>
      </c>
      <c r="E234" s="11" t="s">
        <v>62</v>
      </c>
      <c r="F234" s="11">
        <v>2606.02</v>
      </c>
      <c r="G234" s="11">
        <v>78.18</v>
      </c>
      <c r="H234" s="11">
        <v>2527.84</v>
      </c>
      <c r="I234" s="11">
        <v>1</v>
      </c>
      <c r="J234" s="11" t="s">
        <v>64</v>
      </c>
      <c r="K234" s="11"/>
      <c r="L234" s="11" t="s">
        <v>1166</v>
      </c>
      <c r="M234" s="11" t="s">
        <v>323</v>
      </c>
      <c r="N234" s="11" t="s">
        <v>1207</v>
      </c>
      <c r="O234" s="12" t="s">
        <v>1208</v>
      </c>
      <c r="P234" s="11" t="s">
        <v>1130</v>
      </c>
      <c r="Q234" s="12" t="s">
        <v>1209</v>
      </c>
      <c r="R234" s="11" t="s">
        <v>322</v>
      </c>
      <c r="S234" s="11" t="s">
        <v>1168</v>
      </c>
      <c r="T234" s="11" t="s">
        <v>62</v>
      </c>
      <c r="U234" s="17"/>
      <c r="V234" s="18"/>
      <c r="W234" s="11" t="s">
        <v>54</v>
      </c>
      <c r="X234" s="11" t="s">
        <v>64</v>
      </c>
    </row>
    <row r="235" s="2" customFormat="1" spans="1:24">
      <c r="A235" s="10">
        <v>234</v>
      </c>
      <c r="B235" s="11" t="s">
        <v>339</v>
      </c>
      <c r="C235" s="12" t="s">
        <v>1210</v>
      </c>
      <c r="D235" s="11" t="s">
        <v>62</v>
      </c>
      <c r="E235" s="11" t="s">
        <v>62</v>
      </c>
      <c r="F235" s="11">
        <v>398.77</v>
      </c>
      <c r="G235" s="11">
        <v>11.96</v>
      </c>
      <c r="H235" s="11">
        <v>386.81</v>
      </c>
      <c r="I235" s="11">
        <v>1</v>
      </c>
      <c r="J235" s="11" t="s">
        <v>64</v>
      </c>
      <c r="K235" s="11"/>
      <c r="L235" s="11" t="s">
        <v>1166</v>
      </c>
      <c r="M235" s="11" t="s">
        <v>1188</v>
      </c>
      <c r="N235" s="11" t="s">
        <v>1211</v>
      </c>
      <c r="O235" s="12" t="s">
        <v>1212</v>
      </c>
      <c r="P235" s="11" t="s">
        <v>1130</v>
      </c>
      <c r="Q235" s="12" t="s">
        <v>1213</v>
      </c>
      <c r="R235" s="11" t="s">
        <v>322</v>
      </c>
      <c r="S235" s="11" t="s">
        <v>1168</v>
      </c>
      <c r="T235" s="11" t="s">
        <v>62</v>
      </c>
      <c r="U235" s="17"/>
      <c r="V235" s="18"/>
      <c r="W235" s="11" t="s">
        <v>54</v>
      </c>
      <c r="X235" s="11" t="s">
        <v>64</v>
      </c>
    </row>
    <row r="236" s="2" customFormat="1" spans="1:24">
      <c r="A236" s="10">
        <v>235</v>
      </c>
      <c r="B236" s="11" t="s">
        <v>377</v>
      </c>
      <c r="C236" s="12" t="s">
        <v>1214</v>
      </c>
      <c r="D236" s="11" t="s">
        <v>62</v>
      </c>
      <c r="E236" s="11" t="s">
        <v>62</v>
      </c>
      <c r="F236" s="11">
        <v>215.12</v>
      </c>
      <c r="G236" s="11">
        <v>6.45</v>
      </c>
      <c r="H236" s="11">
        <v>208.67</v>
      </c>
      <c r="I236" s="11">
        <v>1</v>
      </c>
      <c r="J236" s="11" t="s">
        <v>64</v>
      </c>
      <c r="K236" s="11"/>
      <c r="L236" s="11" t="s">
        <v>1166</v>
      </c>
      <c r="M236" s="11" t="s">
        <v>323</v>
      </c>
      <c r="N236" s="11" t="s">
        <v>1215</v>
      </c>
      <c r="O236" s="12" t="s">
        <v>1216</v>
      </c>
      <c r="P236" s="11" t="s">
        <v>1130</v>
      </c>
      <c r="Q236" s="12" t="s">
        <v>1217</v>
      </c>
      <c r="R236" s="11" t="s">
        <v>322</v>
      </c>
      <c r="S236" s="11" t="s">
        <v>1168</v>
      </c>
      <c r="T236" s="11" t="s">
        <v>62</v>
      </c>
      <c r="U236" s="17"/>
      <c r="V236" s="18"/>
      <c r="W236" s="11" t="s">
        <v>54</v>
      </c>
      <c r="X236" s="11" t="s">
        <v>64</v>
      </c>
    </row>
    <row r="237" s="2" customFormat="1" spans="1:24">
      <c r="A237" s="10">
        <v>236</v>
      </c>
      <c r="B237" s="11" t="s">
        <v>339</v>
      </c>
      <c r="C237" s="12" t="s">
        <v>1218</v>
      </c>
      <c r="D237" s="11" t="s">
        <v>62</v>
      </c>
      <c r="E237" s="11" t="s">
        <v>62</v>
      </c>
      <c r="F237" s="11">
        <v>128.75</v>
      </c>
      <c r="G237" s="11">
        <v>3.86</v>
      </c>
      <c r="H237" s="11">
        <v>124.89</v>
      </c>
      <c r="I237" s="11">
        <v>1</v>
      </c>
      <c r="J237" s="11" t="s">
        <v>64</v>
      </c>
      <c r="K237" s="11"/>
      <c r="L237" s="11" t="s">
        <v>1166</v>
      </c>
      <c r="M237" s="11" t="s">
        <v>323</v>
      </c>
      <c r="N237" s="11" t="s">
        <v>1219</v>
      </c>
      <c r="O237" s="12" t="s">
        <v>1220</v>
      </c>
      <c r="P237" s="11" t="s">
        <v>1122</v>
      </c>
      <c r="Q237" s="12" t="s">
        <v>1221</v>
      </c>
      <c r="R237" s="11" t="s">
        <v>322</v>
      </c>
      <c r="S237" s="11" t="s">
        <v>1168</v>
      </c>
      <c r="T237" s="11" t="s">
        <v>62</v>
      </c>
      <c r="U237" s="17"/>
      <c r="V237" s="18"/>
      <c r="W237" s="11" t="s">
        <v>54</v>
      </c>
      <c r="X237" s="11" t="s">
        <v>64</v>
      </c>
    </row>
    <row r="238" s="2" customFormat="1" spans="1:24">
      <c r="A238" s="10">
        <v>237</v>
      </c>
      <c r="B238" s="11" t="s">
        <v>377</v>
      </c>
      <c r="C238" s="12" t="s">
        <v>1222</v>
      </c>
      <c r="D238" s="11" t="s">
        <v>62</v>
      </c>
      <c r="E238" s="11" t="s">
        <v>62</v>
      </c>
      <c r="F238" s="11">
        <v>4720.34</v>
      </c>
      <c r="G238" s="11">
        <v>141.61</v>
      </c>
      <c r="H238" s="11">
        <v>4578.73</v>
      </c>
      <c r="I238" s="11">
        <v>1</v>
      </c>
      <c r="J238" s="11" t="s">
        <v>64</v>
      </c>
      <c r="K238" s="11"/>
      <c r="L238" s="11" t="s">
        <v>1166</v>
      </c>
      <c r="M238" s="11" t="s">
        <v>323</v>
      </c>
      <c r="N238" s="11" t="s">
        <v>1223</v>
      </c>
      <c r="O238" s="12" t="s">
        <v>1224</v>
      </c>
      <c r="P238" s="11" t="s">
        <v>1130</v>
      </c>
      <c r="Q238" s="12" t="s">
        <v>1225</v>
      </c>
      <c r="R238" s="11" t="s">
        <v>322</v>
      </c>
      <c r="S238" s="11" t="s">
        <v>1168</v>
      </c>
      <c r="T238" s="11" t="s">
        <v>62</v>
      </c>
      <c r="U238" s="17"/>
      <c r="V238" s="18"/>
      <c r="W238" s="11" t="s">
        <v>54</v>
      </c>
      <c r="X238" s="11" t="s">
        <v>64</v>
      </c>
    </row>
    <row r="239" s="2" customFormat="1" spans="1:24">
      <c r="A239" s="10">
        <v>238</v>
      </c>
      <c r="B239" s="11" t="s">
        <v>377</v>
      </c>
      <c r="C239" s="12" t="s">
        <v>1226</v>
      </c>
      <c r="D239" s="11" t="s">
        <v>62</v>
      </c>
      <c r="E239" s="11" t="s">
        <v>62</v>
      </c>
      <c r="F239" s="11">
        <v>864</v>
      </c>
      <c r="G239" s="11">
        <v>25.92</v>
      </c>
      <c r="H239" s="11">
        <v>838.08</v>
      </c>
      <c r="I239" s="11">
        <v>1</v>
      </c>
      <c r="J239" s="11" t="s">
        <v>64</v>
      </c>
      <c r="K239" s="11"/>
      <c r="L239" s="11" t="s">
        <v>1166</v>
      </c>
      <c r="M239" s="11" t="s">
        <v>323</v>
      </c>
      <c r="N239" s="11" t="s">
        <v>1227</v>
      </c>
      <c r="O239" s="12" t="s">
        <v>1228</v>
      </c>
      <c r="P239" s="11" t="s">
        <v>1130</v>
      </c>
      <c r="Q239" s="12" t="s">
        <v>1229</v>
      </c>
      <c r="R239" s="11" t="s">
        <v>322</v>
      </c>
      <c r="S239" s="11" t="s">
        <v>1168</v>
      </c>
      <c r="T239" s="11" t="s">
        <v>62</v>
      </c>
      <c r="U239" s="17"/>
      <c r="V239" s="18"/>
      <c r="W239" s="11" t="s">
        <v>54</v>
      </c>
      <c r="X239" s="11" t="s">
        <v>64</v>
      </c>
    </row>
    <row r="240" s="2" customFormat="1" spans="1:24">
      <c r="A240" s="10">
        <v>239</v>
      </c>
      <c r="B240" s="11" t="s">
        <v>319</v>
      </c>
      <c r="C240" s="12" t="s">
        <v>1230</v>
      </c>
      <c r="D240" s="11" t="s">
        <v>62</v>
      </c>
      <c r="E240" s="11" t="s">
        <v>62</v>
      </c>
      <c r="F240" s="11">
        <v>864</v>
      </c>
      <c r="G240" s="11">
        <v>25.92</v>
      </c>
      <c r="H240" s="11">
        <v>838.08</v>
      </c>
      <c r="I240" s="11">
        <v>1</v>
      </c>
      <c r="J240" s="11" t="s">
        <v>64</v>
      </c>
      <c r="K240" s="11"/>
      <c r="L240" s="11" t="s">
        <v>1166</v>
      </c>
      <c r="M240" s="11" t="s">
        <v>323</v>
      </c>
      <c r="N240" s="11" t="s">
        <v>1231</v>
      </c>
      <c r="O240" s="12" t="s">
        <v>1232</v>
      </c>
      <c r="P240" s="11" t="s">
        <v>1130</v>
      </c>
      <c r="Q240" s="12" t="s">
        <v>1233</v>
      </c>
      <c r="R240" s="11" t="s">
        <v>322</v>
      </c>
      <c r="S240" s="11" t="s">
        <v>1168</v>
      </c>
      <c r="T240" s="11" t="s">
        <v>62</v>
      </c>
      <c r="U240" s="17"/>
      <c r="V240" s="18"/>
      <c r="W240" s="11" t="s">
        <v>54</v>
      </c>
      <c r="X240" s="11" t="s">
        <v>64</v>
      </c>
    </row>
    <row r="241" s="2" customFormat="1" spans="1:24">
      <c r="A241" s="10">
        <v>240</v>
      </c>
      <c r="B241" s="11" t="s">
        <v>377</v>
      </c>
      <c r="C241" s="12" t="s">
        <v>1234</v>
      </c>
      <c r="D241" s="11" t="s">
        <v>62</v>
      </c>
      <c r="E241" s="11" t="s">
        <v>62</v>
      </c>
      <c r="F241" s="11">
        <v>864</v>
      </c>
      <c r="G241" s="11">
        <v>25.92</v>
      </c>
      <c r="H241" s="11">
        <v>838.08</v>
      </c>
      <c r="I241" s="11">
        <v>1</v>
      </c>
      <c r="J241" s="11" t="s">
        <v>64</v>
      </c>
      <c r="K241" s="11"/>
      <c r="L241" s="11" t="s">
        <v>1166</v>
      </c>
      <c r="M241" s="11" t="s">
        <v>323</v>
      </c>
      <c r="N241" s="11" t="s">
        <v>1235</v>
      </c>
      <c r="O241" s="12" t="s">
        <v>1236</v>
      </c>
      <c r="P241" s="11" t="s">
        <v>1130</v>
      </c>
      <c r="Q241" s="12" t="s">
        <v>1237</v>
      </c>
      <c r="R241" s="11" t="s">
        <v>322</v>
      </c>
      <c r="S241" s="11" t="s">
        <v>1168</v>
      </c>
      <c r="T241" s="11" t="s">
        <v>62</v>
      </c>
      <c r="U241" s="17"/>
      <c r="V241" s="18"/>
      <c r="W241" s="11" t="s">
        <v>54</v>
      </c>
      <c r="X241" s="11" t="s">
        <v>64</v>
      </c>
    </row>
    <row r="242" s="2" customFormat="1" spans="1:24">
      <c r="A242" s="10">
        <v>241</v>
      </c>
      <c r="B242" s="11" t="s">
        <v>319</v>
      </c>
      <c r="C242" s="12" t="s">
        <v>1238</v>
      </c>
      <c r="D242" s="11" t="s">
        <v>62</v>
      </c>
      <c r="E242" s="11" t="s">
        <v>62</v>
      </c>
      <c r="F242" s="11">
        <v>2297.35</v>
      </c>
      <c r="G242" s="11">
        <v>68.92</v>
      </c>
      <c r="H242" s="11">
        <v>2228.43</v>
      </c>
      <c r="I242" s="11">
        <v>1</v>
      </c>
      <c r="J242" s="11" t="s">
        <v>64</v>
      </c>
      <c r="K242" s="11"/>
      <c r="L242" s="11" t="s">
        <v>1166</v>
      </c>
      <c r="M242" s="11" t="s">
        <v>1127</v>
      </c>
      <c r="N242" s="11" t="s">
        <v>544</v>
      </c>
      <c r="O242" s="12" t="s">
        <v>545</v>
      </c>
      <c r="P242" s="11" t="s">
        <v>1122</v>
      </c>
      <c r="Q242" s="12" t="s">
        <v>1239</v>
      </c>
      <c r="R242" s="11" t="s">
        <v>322</v>
      </c>
      <c r="S242" s="11" t="s">
        <v>1168</v>
      </c>
      <c r="T242" s="11" t="s">
        <v>62</v>
      </c>
      <c r="U242" s="17"/>
      <c r="V242" s="18"/>
      <c r="W242" s="11" t="s">
        <v>54</v>
      </c>
      <c r="X242" s="11" t="s">
        <v>64</v>
      </c>
    </row>
    <row r="243" s="2" customFormat="1" spans="1:24">
      <c r="A243" s="10">
        <v>242</v>
      </c>
      <c r="B243" s="11" t="s">
        <v>377</v>
      </c>
      <c r="C243" s="12" t="s">
        <v>1240</v>
      </c>
      <c r="D243" s="11" t="s">
        <v>62</v>
      </c>
      <c r="E243" s="11" t="s">
        <v>62</v>
      </c>
      <c r="F243" s="11">
        <v>3021.18</v>
      </c>
      <c r="G243" s="11">
        <v>90.64</v>
      </c>
      <c r="H243" s="11">
        <v>2930.54</v>
      </c>
      <c r="I243" s="11">
        <v>1</v>
      </c>
      <c r="J243" s="11" t="s">
        <v>64</v>
      </c>
      <c r="K243" s="11"/>
      <c r="L243" s="11" t="s">
        <v>1166</v>
      </c>
      <c r="M243" s="11" t="s">
        <v>323</v>
      </c>
      <c r="N243" s="11" t="s">
        <v>1241</v>
      </c>
      <c r="O243" s="12" t="s">
        <v>1242</v>
      </c>
      <c r="P243" s="11" t="s">
        <v>1130</v>
      </c>
      <c r="Q243" s="12" t="s">
        <v>1243</v>
      </c>
      <c r="R243" s="11" t="s">
        <v>322</v>
      </c>
      <c r="S243" s="11" t="s">
        <v>1168</v>
      </c>
      <c r="T243" s="11" t="s">
        <v>62</v>
      </c>
      <c r="U243" s="17"/>
      <c r="V243" s="18"/>
      <c r="W243" s="11" t="s">
        <v>54</v>
      </c>
      <c r="X243" s="11" t="s">
        <v>64</v>
      </c>
    </row>
    <row r="244" s="2" customFormat="1" spans="1:24">
      <c r="A244" s="10">
        <v>243</v>
      </c>
      <c r="B244" s="11" t="s">
        <v>339</v>
      </c>
      <c r="C244" s="12" t="s">
        <v>1244</v>
      </c>
      <c r="D244" s="11" t="s">
        <v>62</v>
      </c>
      <c r="E244" s="11" t="s">
        <v>62</v>
      </c>
      <c r="F244" s="11">
        <v>288</v>
      </c>
      <c r="G244" s="11">
        <v>8.64</v>
      </c>
      <c r="H244" s="11">
        <v>279.36</v>
      </c>
      <c r="I244" s="11">
        <v>1</v>
      </c>
      <c r="J244" s="11" t="s">
        <v>64</v>
      </c>
      <c r="K244" s="11"/>
      <c r="L244" s="11" t="s">
        <v>1166</v>
      </c>
      <c r="M244" s="11" t="s">
        <v>1127</v>
      </c>
      <c r="N244" s="11" t="s">
        <v>1245</v>
      </c>
      <c r="O244" s="12" t="s">
        <v>1246</v>
      </c>
      <c r="P244" s="11" t="s">
        <v>1130</v>
      </c>
      <c r="Q244" s="12" t="s">
        <v>1247</v>
      </c>
      <c r="R244" s="11" t="s">
        <v>322</v>
      </c>
      <c r="S244" s="11" t="s">
        <v>1168</v>
      </c>
      <c r="T244" s="11" t="s">
        <v>62</v>
      </c>
      <c r="U244" s="17"/>
      <c r="V244" s="18"/>
      <c r="W244" s="11" t="s">
        <v>54</v>
      </c>
      <c r="X244" s="11" t="s">
        <v>64</v>
      </c>
    </row>
    <row r="245" s="2" customFormat="1" spans="1:24">
      <c r="A245" s="10">
        <v>244</v>
      </c>
      <c r="B245" s="11" t="s">
        <v>339</v>
      </c>
      <c r="C245" s="12" t="s">
        <v>1248</v>
      </c>
      <c r="D245" s="11" t="s">
        <v>62</v>
      </c>
      <c r="E245" s="11" t="s">
        <v>62</v>
      </c>
      <c r="F245" s="11">
        <v>154.5</v>
      </c>
      <c r="G245" s="11">
        <v>4.64</v>
      </c>
      <c r="H245" s="11">
        <v>149.86</v>
      </c>
      <c r="I245" s="11">
        <v>1</v>
      </c>
      <c r="J245" s="11" t="s">
        <v>64</v>
      </c>
      <c r="K245" s="11"/>
      <c r="L245" s="11" t="s">
        <v>1166</v>
      </c>
      <c r="M245" s="11" t="s">
        <v>1127</v>
      </c>
      <c r="N245" s="11" t="s">
        <v>1249</v>
      </c>
      <c r="O245" s="12" t="s">
        <v>1250</v>
      </c>
      <c r="P245" s="11" t="s">
        <v>1122</v>
      </c>
      <c r="Q245" s="12" t="s">
        <v>1251</v>
      </c>
      <c r="R245" s="11" t="s">
        <v>322</v>
      </c>
      <c r="S245" s="11" t="s">
        <v>1168</v>
      </c>
      <c r="T245" s="11" t="s">
        <v>62</v>
      </c>
      <c r="U245" s="17"/>
      <c r="V245" s="18"/>
      <c r="W245" s="11" t="s">
        <v>54</v>
      </c>
      <c r="X245" s="11" t="s">
        <v>64</v>
      </c>
    </row>
    <row r="246" s="2" customFormat="1" spans="1:24">
      <c r="A246" s="10">
        <v>245</v>
      </c>
      <c r="B246" s="11" t="s">
        <v>339</v>
      </c>
      <c r="C246" s="12" t="s">
        <v>1252</v>
      </c>
      <c r="D246" s="11" t="s">
        <v>62</v>
      </c>
      <c r="E246" s="11" t="s">
        <v>62</v>
      </c>
      <c r="F246" s="11">
        <v>504</v>
      </c>
      <c r="G246" s="11">
        <v>15.12</v>
      </c>
      <c r="H246" s="11">
        <v>488.88</v>
      </c>
      <c r="I246" s="11">
        <v>1</v>
      </c>
      <c r="J246" s="11" t="s">
        <v>64</v>
      </c>
      <c r="K246" s="11"/>
      <c r="L246" s="11" t="s">
        <v>1166</v>
      </c>
      <c r="M246" s="11" t="s">
        <v>323</v>
      </c>
      <c r="N246" s="11" t="s">
        <v>1253</v>
      </c>
      <c r="O246" s="12" t="s">
        <v>1254</v>
      </c>
      <c r="P246" s="11" t="s">
        <v>1151</v>
      </c>
      <c r="Q246" s="12" t="s">
        <v>1255</v>
      </c>
      <c r="R246" s="11" t="s">
        <v>322</v>
      </c>
      <c r="S246" s="11" t="s">
        <v>1168</v>
      </c>
      <c r="T246" s="11" t="s">
        <v>62</v>
      </c>
      <c r="U246" s="17"/>
      <c r="V246" s="18"/>
      <c r="W246" s="11" t="s">
        <v>54</v>
      </c>
      <c r="X246" s="11" t="s">
        <v>64</v>
      </c>
    </row>
    <row r="247" s="2" customFormat="1" spans="1:24">
      <c r="A247" s="10">
        <v>246</v>
      </c>
      <c r="B247" s="11" t="s">
        <v>339</v>
      </c>
      <c r="C247" s="12" t="s">
        <v>1256</v>
      </c>
      <c r="D247" s="11" t="s">
        <v>62</v>
      </c>
      <c r="E247" s="11" t="s">
        <v>62</v>
      </c>
      <c r="F247" s="11">
        <v>2556.85</v>
      </c>
      <c r="G247" s="11">
        <v>76.71</v>
      </c>
      <c r="H247" s="11">
        <v>2480.14</v>
      </c>
      <c r="I247" s="11">
        <v>1</v>
      </c>
      <c r="J247" s="11" t="s">
        <v>64</v>
      </c>
      <c r="K247" s="11"/>
      <c r="L247" s="11" t="s">
        <v>1166</v>
      </c>
      <c r="M247" s="11" t="s">
        <v>1148</v>
      </c>
      <c r="N247" s="11" t="s">
        <v>1257</v>
      </c>
      <c r="O247" s="12" t="s">
        <v>1258</v>
      </c>
      <c r="P247" s="11" t="s">
        <v>1130</v>
      </c>
      <c r="Q247" s="12" t="s">
        <v>1259</v>
      </c>
      <c r="R247" s="11" t="s">
        <v>322</v>
      </c>
      <c r="S247" s="11" t="s">
        <v>1168</v>
      </c>
      <c r="T247" s="11" t="s">
        <v>62</v>
      </c>
      <c r="U247" s="17"/>
      <c r="V247" s="18"/>
      <c r="W247" s="11" t="s">
        <v>54</v>
      </c>
      <c r="X247" s="11" t="s">
        <v>64</v>
      </c>
    </row>
    <row r="248" s="2" customFormat="1" spans="1:24">
      <c r="A248" s="10">
        <v>247</v>
      </c>
      <c r="B248" s="11" t="s">
        <v>339</v>
      </c>
      <c r="C248" s="12" t="s">
        <v>1260</v>
      </c>
      <c r="D248" s="11" t="s">
        <v>62</v>
      </c>
      <c r="E248" s="11" t="s">
        <v>62</v>
      </c>
      <c r="F248" s="11">
        <v>192</v>
      </c>
      <c r="G248" s="11">
        <v>5.76</v>
      </c>
      <c r="H248" s="11">
        <v>186.24</v>
      </c>
      <c r="I248" s="11">
        <v>1</v>
      </c>
      <c r="J248" s="11" t="s">
        <v>64</v>
      </c>
      <c r="K248" s="11"/>
      <c r="L248" s="11" t="s">
        <v>1166</v>
      </c>
      <c r="M248" s="11" t="s">
        <v>1127</v>
      </c>
      <c r="N248" s="11" t="s">
        <v>1261</v>
      </c>
      <c r="O248" s="12" t="s">
        <v>1262</v>
      </c>
      <c r="P248" s="11" t="s">
        <v>1122</v>
      </c>
      <c r="Q248" s="12" t="s">
        <v>1263</v>
      </c>
      <c r="R248" s="11" t="s">
        <v>322</v>
      </c>
      <c r="S248" s="11" t="s">
        <v>1168</v>
      </c>
      <c r="T248" s="11" t="s">
        <v>62</v>
      </c>
      <c r="U248" s="17"/>
      <c r="V248" s="18"/>
      <c r="W248" s="11" t="s">
        <v>54</v>
      </c>
      <c r="X248" s="11" t="s">
        <v>64</v>
      </c>
    </row>
    <row r="249" s="2" customFormat="1" spans="1:24">
      <c r="A249" s="10">
        <v>248</v>
      </c>
      <c r="B249" s="11" t="s">
        <v>319</v>
      </c>
      <c r="C249" s="12" t="s">
        <v>1264</v>
      </c>
      <c r="D249" s="11" t="s">
        <v>62</v>
      </c>
      <c r="E249" s="11" t="s">
        <v>62</v>
      </c>
      <c r="F249" s="11">
        <v>186</v>
      </c>
      <c r="G249" s="11">
        <v>5.58</v>
      </c>
      <c r="H249" s="11">
        <v>180.42</v>
      </c>
      <c r="I249" s="11">
        <v>1</v>
      </c>
      <c r="J249" s="11" t="s">
        <v>64</v>
      </c>
      <c r="K249" s="11"/>
      <c r="L249" s="11" t="s">
        <v>1166</v>
      </c>
      <c r="M249" s="11" t="s">
        <v>1188</v>
      </c>
      <c r="N249" s="11" t="s">
        <v>1265</v>
      </c>
      <c r="O249" s="12" t="s">
        <v>1266</v>
      </c>
      <c r="P249" s="11" t="s">
        <v>1122</v>
      </c>
      <c r="Q249" s="12" t="s">
        <v>1267</v>
      </c>
      <c r="R249" s="11" t="s">
        <v>322</v>
      </c>
      <c r="S249" s="11" t="s">
        <v>1168</v>
      </c>
      <c r="T249" s="11" t="s">
        <v>62</v>
      </c>
      <c r="U249" s="17"/>
      <c r="V249" s="18"/>
      <c r="W249" s="11" t="s">
        <v>54</v>
      </c>
      <c r="X249" s="11" t="s">
        <v>64</v>
      </c>
    </row>
    <row r="250" s="2" customFormat="1" spans="1:24">
      <c r="A250" s="10">
        <v>249</v>
      </c>
      <c r="B250" s="11" t="s">
        <v>339</v>
      </c>
      <c r="C250" s="12" t="s">
        <v>1268</v>
      </c>
      <c r="D250" s="11" t="s">
        <v>62</v>
      </c>
      <c r="E250" s="11" t="s">
        <v>62</v>
      </c>
      <c r="F250" s="11">
        <v>103</v>
      </c>
      <c r="G250" s="11">
        <v>3.09</v>
      </c>
      <c r="H250" s="11">
        <v>99.91</v>
      </c>
      <c r="I250" s="11">
        <v>1</v>
      </c>
      <c r="J250" s="11" t="s">
        <v>64</v>
      </c>
      <c r="K250" s="11"/>
      <c r="L250" s="11" t="s">
        <v>1166</v>
      </c>
      <c r="M250" s="11" t="s">
        <v>1188</v>
      </c>
      <c r="N250" s="11" t="s">
        <v>1269</v>
      </c>
      <c r="O250" s="12" t="s">
        <v>1270</v>
      </c>
      <c r="P250" s="11" t="s">
        <v>1122</v>
      </c>
      <c r="Q250" s="12" t="s">
        <v>1271</v>
      </c>
      <c r="R250" s="11" t="s">
        <v>322</v>
      </c>
      <c r="S250" s="11" t="s">
        <v>1168</v>
      </c>
      <c r="T250" s="11" t="s">
        <v>62</v>
      </c>
      <c r="U250" s="17"/>
      <c r="V250" s="18"/>
      <c r="W250" s="11" t="s">
        <v>54</v>
      </c>
      <c r="X250" s="11" t="s">
        <v>64</v>
      </c>
    </row>
    <row r="251" s="2" customFormat="1" spans="1:24">
      <c r="A251" s="10">
        <v>250</v>
      </c>
      <c r="B251" s="11" t="s">
        <v>377</v>
      </c>
      <c r="C251" s="12" t="s">
        <v>1272</v>
      </c>
      <c r="D251" s="11" t="s">
        <v>62</v>
      </c>
      <c r="E251" s="11" t="s">
        <v>62</v>
      </c>
      <c r="F251" s="11">
        <v>5397.51</v>
      </c>
      <c r="G251" s="11">
        <v>161.93</v>
      </c>
      <c r="H251" s="11">
        <v>5235.58</v>
      </c>
      <c r="I251" s="11">
        <v>1</v>
      </c>
      <c r="J251" s="11" t="s">
        <v>64</v>
      </c>
      <c r="K251" s="11"/>
      <c r="L251" s="11" t="s">
        <v>1166</v>
      </c>
      <c r="M251" s="11" t="s">
        <v>323</v>
      </c>
      <c r="N251" s="11" t="s">
        <v>1273</v>
      </c>
      <c r="O251" s="12" t="s">
        <v>1274</v>
      </c>
      <c r="P251" s="11" t="s">
        <v>1130</v>
      </c>
      <c r="Q251" s="12" t="s">
        <v>1275</v>
      </c>
      <c r="R251" s="11" t="s">
        <v>322</v>
      </c>
      <c r="S251" s="11" t="s">
        <v>1168</v>
      </c>
      <c r="T251" s="11" t="s">
        <v>62</v>
      </c>
      <c r="U251" s="17"/>
      <c r="V251" s="18"/>
      <c r="W251" s="11" t="s">
        <v>54</v>
      </c>
      <c r="X251" s="11" t="s">
        <v>64</v>
      </c>
    </row>
    <row r="252" s="2" customFormat="1" spans="1:24">
      <c r="A252" s="10">
        <v>251</v>
      </c>
      <c r="B252" s="11" t="s">
        <v>377</v>
      </c>
      <c r="C252" s="12" t="s">
        <v>1276</v>
      </c>
      <c r="D252" s="11" t="s">
        <v>62</v>
      </c>
      <c r="E252" s="11" t="s">
        <v>62</v>
      </c>
      <c r="F252" s="11">
        <v>585.69</v>
      </c>
      <c r="G252" s="11">
        <v>17.57</v>
      </c>
      <c r="H252" s="11">
        <v>568.12</v>
      </c>
      <c r="I252" s="11">
        <v>1</v>
      </c>
      <c r="J252" s="11" t="s">
        <v>64</v>
      </c>
      <c r="K252" s="11"/>
      <c r="L252" s="11" t="s">
        <v>1166</v>
      </c>
      <c r="M252" s="11" t="s">
        <v>323</v>
      </c>
      <c r="N252" s="11" t="s">
        <v>1277</v>
      </c>
      <c r="O252" s="12" t="s">
        <v>1278</v>
      </c>
      <c r="P252" s="11" t="s">
        <v>1130</v>
      </c>
      <c r="Q252" s="12" t="s">
        <v>1279</v>
      </c>
      <c r="R252" s="11" t="s">
        <v>322</v>
      </c>
      <c r="S252" s="11" t="s">
        <v>1168</v>
      </c>
      <c r="T252" s="11" t="s">
        <v>62</v>
      </c>
      <c r="U252" s="17"/>
      <c r="V252" s="18"/>
      <c r="W252" s="11" t="s">
        <v>54</v>
      </c>
      <c r="X252" s="11" t="s">
        <v>64</v>
      </c>
    </row>
    <row r="253" s="2" customFormat="1" spans="1:24">
      <c r="A253" s="10">
        <v>252</v>
      </c>
      <c r="B253" s="11" t="s">
        <v>377</v>
      </c>
      <c r="C253" s="12" t="s">
        <v>1280</v>
      </c>
      <c r="D253" s="11" t="s">
        <v>62</v>
      </c>
      <c r="E253" s="11" t="s">
        <v>62</v>
      </c>
      <c r="F253" s="11">
        <v>864</v>
      </c>
      <c r="G253" s="11">
        <v>25.92</v>
      </c>
      <c r="H253" s="11">
        <v>838.08</v>
      </c>
      <c r="I253" s="11">
        <v>1</v>
      </c>
      <c r="J253" s="11" t="s">
        <v>64</v>
      </c>
      <c r="K253" s="11"/>
      <c r="L253" s="11" t="s">
        <v>1166</v>
      </c>
      <c r="M253" s="11" t="s">
        <v>323</v>
      </c>
      <c r="N253" s="11" t="s">
        <v>1281</v>
      </c>
      <c r="O253" s="12" t="s">
        <v>1282</v>
      </c>
      <c r="P253" s="11" t="s">
        <v>1130</v>
      </c>
      <c r="Q253" s="12" t="s">
        <v>1283</v>
      </c>
      <c r="R253" s="11" t="s">
        <v>322</v>
      </c>
      <c r="S253" s="11" t="s">
        <v>1168</v>
      </c>
      <c r="T253" s="11" t="s">
        <v>62</v>
      </c>
      <c r="U253" s="17"/>
      <c r="V253" s="18"/>
      <c r="W253" s="11" t="s">
        <v>54</v>
      </c>
      <c r="X253" s="11" t="s">
        <v>64</v>
      </c>
    </row>
    <row r="254" s="2" customFormat="1" spans="1:24">
      <c r="A254" s="10">
        <v>253</v>
      </c>
      <c r="B254" s="11" t="s">
        <v>319</v>
      </c>
      <c r="C254" s="12" t="s">
        <v>1284</v>
      </c>
      <c r="D254" s="11" t="s">
        <v>62</v>
      </c>
      <c r="E254" s="11" t="s">
        <v>62</v>
      </c>
      <c r="F254" s="11">
        <v>864</v>
      </c>
      <c r="G254" s="11">
        <v>25.92</v>
      </c>
      <c r="H254" s="11">
        <v>838.08</v>
      </c>
      <c r="I254" s="11">
        <v>1</v>
      </c>
      <c r="J254" s="11" t="s">
        <v>64</v>
      </c>
      <c r="K254" s="11"/>
      <c r="L254" s="11" t="s">
        <v>1166</v>
      </c>
      <c r="M254" s="11" t="s">
        <v>323</v>
      </c>
      <c r="N254" s="11" t="s">
        <v>1285</v>
      </c>
      <c r="O254" s="12" t="s">
        <v>1286</v>
      </c>
      <c r="P254" s="11" t="s">
        <v>1130</v>
      </c>
      <c r="Q254" s="12" t="s">
        <v>1287</v>
      </c>
      <c r="R254" s="11" t="s">
        <v>322</v>
      </c>
      <c r="S254" s="11" t="s">
        <v>1168</v>
      </c>
      <c r="T254" s="11" t="s">
        <v>62</v>
      </c>
      <c r="U254" s="17"/>
      <c r="V254" s="18"/>
      <c r="W254" s="11" t="s">
        <v>54</v>
      </c>
      <c r="X254" s="11" t="s">
        <v>64</v>
      </c>
    </row>
    <row r="255" s="2" customFormat="1" spans="1:24">
      <c r="A255" s="10">
        <v>254</v>
      </c>
      <c r="B255" s="11" t="s">
        <v>319</v>
      </c>
      <c r="C255" s="12" t="s">
        <v>1288</v>
      </c>
      <c r="D255" s="11" t="s">
        <v>62</v>
      </c>
      <c r="E255" s="11" t="s">
        <v>62</v>
      </c>
      <c r="F255" s="11">
        <v>864</v>
      </c>
      <c r="G255" s="11">
        <v>25.92</v>
      </c>
      <c r="H255" s="11">
        <v>838.08</v>
      </c>
      <c r="I255" s="11">
        <v>1</v>
      </c>
      <c r="J255" s="11" t="s">
        <v>64</v>
      </c>
      <c r="K255" s="11"/>
      <c r="L255" s="11" t="s">
        <v>1166</v>
      </c>
      <c r="M255" s="11" t="s">
        <v>323</v>
      </c>
      <c r="N255" s="11" t="s">
        <v>1289</v>
      </c>
      <c r="O255" s="12" t="s">
        <v>1290</v>
      </c>
      <c r="P255" s="11" t="s">
        <v>1130</v>
      </c>
      <c r="Q255" s="12" t="s">
        <v>1291</v>
      </c>
      <c r="R255" s="11" t="s">
        <v>322</v>
      </c>
      <c r="S255" s="11" t="s">
        <v>1168</v>
      </c>
      <c r="T255" s="11" t="s">
        <v>62</v>
      </c>
      <c r="U255" s="17"/>
      <c r="V255" s="18"/>
      <c r="W255" s="11" t="s">
        <v>54</v>
      </c>
      <c r="X255" s="11" t="s">
        <v>64</v>
      </c>
    </row>
    <row r="256" s="2" customFormat="1" spans="1:24">
      <c r="A256" s="10">
        <v>255</v>
      </c>
      <c r="B256" s="11" t="s">
        <v>319</v>
      </c>
      <c r="C256" s="12" t="s">
        <v>1292</v>
      </c>
      <c r="D256" s="11" t="s">
        <v>62</v>
      </c>
      <c r="E256" s="11" t="s">
        <v>62</v>
      </c>
      <c r="F256" s="11">
        <v>5904.66</v>
      </c>
      <c r="G256" s="11">
        <v>177.14</v>
      </c>
      <c r="H256" s="11">
        <v>5727.52</v>
      </c>
      <c r="I256" s="11">
        <v>1</v>
      </c>
      <c r="J256" s="11" t="s">
        <v>64</v>
      </c>
      <c r="K256" s="11"/>
      <c r="L256" s="11" t="s">
        <v>1166</v>
      </c>
      <c r="M256" s="11" t="s">
        <v>323</v>
      </c>
      <c r="N256" s="11" t="s">
        <v>1293</v>
      </c>
      <c r="O256" s="12" t="s">
        <v>1294</v>
      </c>
      <c r="P256" s="11" t="s">
        <v>1130</v>
      </c>
      <c r="Q256" s="12" t="s">
        <v>1295</v>
      </c>
      <c r="R256" s="11" t="s">
        <v>322</v>
      </c>
      <c r="S256" s="11" t="s">
        <v>1168</v>
      </c>
      <c r="T256" s="11" t="s">
        <v>62</v>
      </c>
      <c r="U256" s="17"/>
      <c r="V256" s="18"/>
      <c r="W256" s="11" t="s">
        <v>54</v>
      </c>
      <c r="X256" s="11" t="s">
        <v>64</v>
      </c>
    </row>
    <row r="257" s="2" customFormat="1" spans="1:24">
      <c r="A257" s="10">
        <v>256</v>
      </c>
      <c r="B257" s="11" t="s">
        <v>339</v>
      </c>
      <c r="C257" s="12" t="s">
        <v>1296</v>
      </c>
      <c r="D257" s="11" t="s">
        <v>62</v>
      </c>
      <c r="E257" s="11" t="s">
        <v>62</v>
      </c>
      <c r="F257" s="11">
        <v>864</v>
      </c>
      <c r="G257" s="11">
        <v>25.92</v>
      </c>
      <c r="H257" s="11">
        <v>838.08</v>
      </c>
      <c r="I257" s="11">
        <v>1</v>
      </c>
      <c r="J257" s="11" t="s">
        <v>64</v>
      </c>
      <c r="K257" s="11"/>
      <c r="L257" s="11" t="s">
        <v>1166</v>
      </c>
      <c r="M257" s="11" t="s">
        <v>1148</v>
      </c>
      <c r="N257" s="11" t="s">
        <v>1297</v>
      </c>
      <c r="O257" s="12" t="s">
        <v>1298</v>
      </c>
      <c r="P257" s="11" t="s">
        <v>1122</v>
      </c>
      <c r="Q257" s="12" t="s">
        <v>1299</v>
      </c>
      <c r="R257" s="11" t="s">
        <v>322</v>
      </c>
      <c r="S257" s="11" t="s">
        <v>1168</v>
      </c>
      <c r="T257" s="11" t="s">
        <v>62</v>
      </c>
      <c r="U257" s="17"/>
      <c r="V257" s="18"/>
      <c r="W257" s="11" t="s">
        <v>54</v>
      </c>
      <c r="X257" s="11" t="s">
        <v>64</v>
      </c>
    </row>
    <row r="258" s="2" customFormat="1" spans="1:24">
      <c r="A258" s="10">
        <v>257</v>
      </c>
      <c r="B258" s="11" t="s">
        <v>339</v>
      </c>
      <c r="C258" s="12" t="s">
        <v>1300</v>
      </c>
      <c r="D258" s="11" t="s">
        <v>62</v>
      </c>
      <c r="E258" s="11" t="s">
        <v>62</v>
      </c>
      <c r="F258" s="11">
        <v>3097.72</v>
      </c>
      <c r="G258" s="11">
        <v>92.93</v>
      </c>
      <c r="H258" s="11">
        <v>3004.79</v>
      </c>
      <c r="I258" s="11">
        <v>1</v>
      </c>
      <c r="J258" s="11" t="s">
        <v>64</v>
      </c>
      <c r="K258" s="11"/>
      <c r="L258" s="11" t="s">
        <v>1166</v>
      </c>
      <c r="M258" s="11" t="s">
        <v>1301</v>
      </c>
      <c r="N258" s="11" t="s">
        <v>1302</v>
      </c>
      <c r="O258" s="12" t="s">
        <v>1303</v>
      </c>
      <c r="P258" s="11" t="s">
        <v>1122</v>
      </c>
      <c r="Q258" s="12" t="s">
        <v>1304</v>
      </c>
      <c r="R258" s="11" t="s">
        <v>322</v>
      </c>
      <c r="S258" s="11" t="s">
        <v>1168</v>
      </c>
      <c r="T258" s="11" t="s">
        <v>62</v>
      </c>
      <c r="U258" s="17"/>
      <c r="V258" s="18"/>
      <c r="W258" s="11" t="s">
        <v>54</v>
      </c>
      <c r="X258" s="11" t="s">
        <v>64</v>
      </c>
    </row>
    <row r="259" s="2" customFormat="1" spans="1:24">
      <c r="A259" s="10">
        <v>258</v>
      </c>
      <c r="B259" s="11" t="s">
        <v>339</v>
      </c>
      <c r="C259" s="12" t="s">
        <v>1305</v>
      </c>
      <c r="D259" s="11" t="s">
        <v>62</v>
      </c>
      <c r="E259" s="11" t="s">
        <v>62</v>
      </c>
      <c r="F259" s="11">
        <v>1720.71</v>
      </c>
      <c r="G259" s="11">
        <v>51.62</v>
      </c>
      <c r="H259" s="11">
        <v>1669.09</v>
      </c>
      <c r="I259" s="11">
        <v>1</v>
      </c>
      <c r="J259" s="11" t="s">
        <v>64</v>
      </c>
      <c r="K259" s="11"/>
      <c r="L259" s="11" t="s">
        <v>1166</v>
      </c>
      <c r="M259" s="11" t="s">
        <v>1119</v>
      </c>
      <c r="N259" s="11" t="s">
        <v>1306</v>
      </c>
      <c r="O259" s="12" t="s">
        <v>1307</v>
      </c>
      <c r="P259" s="11" t="s">
        <v>1122</v>
      </c>
      <c r="Q259" s="12" t="s">
        <v>1308</v>
      </c>
      <c r="R259" s="11" t="s">
        <v>322</v>
      </c>
      <c r="S259" s="11" t="s">
        <v>1168</v>
      </c>
      <c r="T259" s="11" t="s">
        <v>62</v>
      </c>
      <c r="U259" s="17"/>
      <c r="V259" s="18"/>
      <c r="W259" s="11" t="s">
        <v>54</v>
      </c>
      <c r="X259" s="11" t="s">
        <v>64</v>
      </c>
    </row>
    <row r="260" s="2" customFormat="1" spans="1:24">
      <c r="A260" s="10">
        <v>259</v>
      </c>
      <c r="B260" s="11" t="s">
        <v>319</v>
      </c>
      <c r="C260" s="12" t="s">
        <v>1309</v>
      </c>
      <c r="D260" s="11" t="s">
        <v>62</v>
      </c>
      <c r="E260" s="11" t="s">
        <v>62</v>
      </c>
      <c r="F260" s="11">
        <v>864</v>
      </c>
      <c r="G260" s="11">
        <v>25.92</v>
      </c>
      <c r="H260" s="11">
        <v>838.08</v>
      </c>
      <c r="I260" s="11">
        <v>1</v>
      </c>
      <c r="J260" s="11" t="s">
        <v>64</v>
      </c>
      <c r="K260" s="11"/>
      <c r="L260" s="11" t="s">
        <v>1166</v>
      </c>
      <c r="M260" s="11" t="s">
        <v>323</v>
      </c>
      <c r="N260" s="11" t="s">
        <v>1104</v>
      </c>
      <c r="O260" s="12" t="s">
        <v>1105</v>
      </c>
      <c r="P260" s="11" t="s">
        <v>1130</v>
      </c>
      <c r="Q260" s="12" t="s">
        <v>1310</v>
      </c>
      <c r="R260" s="11" t="s">
        <v>322</v>
      </c>
      <c r="S260" s="11" t="s">
        <v>1168</v>
      </c>
      <c r="T260" s="11" t="s">
        <v>62</v>
      </c>
      <c r="U260" s="17"/>
      <c r="V260" s="18"/>
      <c r="W260" s="11" t="s">
        <v>54</v>
      </c>
      <c r="X260" s="11" t="s">
        <v>64</v>
      </c>
    </row>
    <row r="261" s="2" customFormat="1" spans="1:24">
      <c r="A261" s="10">
        <v>260</v>
      </c>
      <c r="B261" s="11" t="s">
        <v>319</v>
      </c>
      <c r="C261" s="12" t="s">
        <v>1311</v>
      </c>
      <c r="D261" s="11" t="s">
        <v>62</v>
      </c>
      <c r="E261" s="11" t="s">
        <v>62</v>
      </c>
      <c r="F261" s="11">
        <v>864</v>
      </c>
      <c r="G261" s="11">
        <v>25.92</v>
      </c>
      <c r="H261" s="11">
        <v>838.08</v>
      </c>
      <c r="I261" s="11">
        <v>1</v>
      </c>
      <c r="J261" s="11" t="s">
        <v>64</v>
      </c>
      <c r="K261" s="11"/>
      <c r="L261" s="11" t="s">
        <v>1166</v>
      </c>
      <c r="M261" s="11" t="s">
        <v>323</v>
      </c>
      <c r="N261" s="11" t="s">
        <v>1312</v>
      </c>
      <c r="O261" s="12" t="s">
        <v>1313</v>
      </c>
      <c r="P261" s="11" t="s">
        <v>1130</v>
      </c>
      <c r="Q261" s="12" t="s">
        <v>1314</v>
      </c>
      <c r="R261" s="11" t="s">
        <v>322</v>
      </c>
      <c r="S261" s="11" t="s">
        <v>1168</v>
      </c>
      <c r="T261" s="11" t="s">
        <v>62</v>
      </c>
      <c r="U261" s="17"/>
      <c r="V261" s="18"/>
      <c r="W261" s="11" t="s">
        <v>54</v>
      </c>
      <c r="X261" s="11" t="s">
        <v>64</v>
      </c>
    </row>
    <row r="262" s="2" customFormat="1" spans="1:24">
      <c r="A262" s="10">
        <v>261</v>
      </c>
      <c r="B262" s="11" t="s">
        <v>339</v>
      </c>
      <c r="C262" s="12" t="s">
        <v>1315</v>
      </c>
      <c r="D262" s="11" t="s">
        <v>62</v>
      </c>
      <c r="E262" s="11" t="s">
        <v>62</v>
      </c>
      <c r="F262" s="11">
        <v>103</v>
      </c>
      <c r="G262" s="11">
        <v>3.09</v>
      </c>
      <c r="H262" s="11">
        <v>99.91</v>
      </c>
      <c r="I262" s="11">
        <v>1</v>
      </c>
      <c r="J262" s="11" t="s">
        <v>64</v>
      </c>
      <c r="K262" s="11"/>
      <c r="L262" s="11" t="s">
        <v>1166</v>
      </c>
      <c r="M262" s="11" t="s">
        <v>323</v>
      </c>
      <c r="N262" s="11" t="s">
        <v>1316</v>
      </c>
      <c r="O262" s="12" t="s">
        <v>1317</v>
      </c>
      <c r="P262" s="11" t="s">
        <v>1318</v>
      </c>
      <c r="Q262" s="12" t="s">
        <v>1319</v>
      </c>
      <c r="R262" s="11" t="s">
        <v>322</v>
      </c>
      <c r="S262" s="11" t="s">
        <v>1168</v>
      </c>
      <c r="T262" s="11" t="s">
        <v>62</v>
      </c>
      <c r="U262" s="17"/>
      <c r="V262" s="18"/>
      <c r="W262" s="11" t="s">
        <v>54</v>
      </c>
      <c r="X262" s="11" t="s">
        <v>64</v>
      </c>
    </row>
    <row r="263" s="2" customFormat="1" spans="1:24">
      <c r="A263" s="10">
        <v>262</v>
      </c>
      <c r="B263" s="11" t="s">
        <v>339</v>
      </c>
      <c r="C263" s="12" t="s">
        <v>1320</v>
      </c>
      <c r="D263" s="11" t="s">
        <v>62</v>
      </c>
      <c r="E263" s="11" t="s">
        <v>62</v>
      </c>
      <c r="F263" s="11">
        <v>103</v>
      </c>
      <c r="G263" s="11">
        <v>3.09</v>
      </c>
      <c r="H263" s="11">
        <v>99.91</v>
      </c>
      <c r="I263" s="11">
        <v>1</v>
      </c>
      <c r="J263" s="11" t="s">
        <v>64</v>
      </c>
      <c r="K263" s="11"/>
      <c r="L263" s="11" t="s">
        <v>1166</v>
      </c>
      <c r="M263" s="11" t="s">
        <v>323</v>
      </c>
      <c r="N263" s="11" t="s">
        <v>1316</v>
      </c>
      <c r="O263" s="12" t="s">
        <v>1317</v>
      </c>
      <c r="P263" s="11" t="s">
        <v>1318</v>
      </c>
      <c r="Q263" s="12" t="s">
        <v>1321</v>
      </c>
      <c r="R263" s="11" t="s">
        <v>322</v>
      </c>
      <c r="S263" s="11" t="s">
        <v>1168</v>
      </c>
      <c r="T263" s="11" t="s">
        <v>62</v>
      </c>
      <c r="U263" s="17"/>
      <c r="V263" s="18"/>
      <c r="W263" s="11" t="s">
        <v>54</v>
      </c>
      <c r="X263" s="11" t="s">
        <v>64</v>
      </c>
    </row>
    <row r="264" s="2" customFormat="1" spans="1:24">
      <c r="A264" s="10">
        <v>263</v>
      </c>
      <c r="B264" s="11" t="s">
        <v>339</v>
      </c>
      <c r="C264" s="12" t="s">
        <v>1322</v>
      </c>
      <c r="D264" s="11" t="s">
        <v>62</v>
      </c>
      <c r="E264" s="11" t="s">
        <v>62</v>
      </c>
      <c r="F264" s="11">
        <v>864</v>
      </c>
      <c r="G264" s="11">
        <v>25.92</v>
      </c>
      <c r="H264" s="11">
        <v>838.08</v>
      </c>
      <c r="I264" s="11">
        <v>1</v>
      </c>
      <c r="J264" s="11" t="s">
        <v>64</v>
      </c>
      <c r="K264" s="11"/>
      <c r="L264" s="11" t="s">
        <v>1166</v>
      </c>
      <c r="M264" s="11" t="s">
        <v>1148</v>
      </c>
      <c r="N264" s="11" t="s">
        <v>1323</v>
      </c>
      <c r="O264" s="12" t="s">
        <v>1324</v>
      </c>
      <c r="P264" s="11" t="s">
        <v>1130</v>
      </c>
      <c r="Q264" s="12" t="s">
        <v>1325</v>
      </c>
      <c r="R264" s="11" t="s">
        <v>322</v>
      </c>
      <c r="S264" s="11" t="s">
        <v>1168</v>
      </c>
      <c r="T264" s="11" t="s">
        <v>62</v>
      </c>
      <c r="U264" s="17"/>
      <c r="V264" s="18"/>
      <c r="W264" s="11" t="s">
        <v>54</v>
      </c>
      <c r="X264" s="11" t="s">
        <v>64</v>
      </c>
    </row>
    <row r="265" s="2" customFormat="1" spans="1:24">
      <c r="A265" s="10">
        <v>264</v>
      </c>
      <c r="B265" s="11" t="s">
        <v>339</v>
      </c>
      <c r="C265" s="12" t="s">
        <v>1326</v>
      </c>
      <c r="D265" s="11" t="s">
        <v>62</v>
      </c>
      <c r="E265" s="11" t="s">
        <v>62</v>
      </c>
      <c r="F265" s="11">
        <v>288</v>
      </c>
      <c r="G265" s="11">
        <v>8.64</v>
      </c>
      <c r="H265" s="11">
        <v>279.36</v>
      </c>
      <c r="I265" s="11">
        <v>1</v>
      </c>
      <c r="J265" s="11" t="s">
        <v>64</v>
      </c>
      <c r="K265" s="11"/>
      <c r="L265" s="11" t="s">
        <v>1166</v>
      </c>
      <c r="M265" s="11" t="s">
        <v>1188</v>
      </c>
      <c r="N265" s="11" t="s">
        <v>1327</v>
      </c>
      <c r="O265" s="12" t="s">
        <v>1328</v>
      </c>
      <c r="P265" s="11" t="s">
        <v>1130</v>
      </c>
      <c r="Q265" s="12" t="s">
        <v>1329</v>
      </c>
      <c r="R265" s="11" t="s">
        <v>322</v>
      </c>
      <c r="S265" s="11" t="s">
        <v>1168</v>
      </c>
      <c r="T265" s="11" t="s">
        <v>62</v>
      </c>
      <c r="U265" s="17"/>
      <c r="V265" s="18"/>
      <c r="W265" s="11" t="s">
        <v>54</v>
      </c>
      <c r="X265" s="11" t="s">
        <v>64</v>
      </c>
    </row>
    <row r="266" s="2" customFormat="1" spans="1:24">
      <c r="A266" s="10">
        <v>265</v>
      </c>
      <c r="B266" s="11" t="s">
        <v>339</v>
      </c>
      <c r="C266" s="12" t="s">
        <v>1330</v>
      </c>
      <c r="D266" s="11" t="s">
        <v>62</v>
      </c>
      <c r="E266" s="11" t="s">
        <v>62</v>
      </c>
      <c r="F266" s="11">
        <v>3126.86</v>
      </c>
      <c r="G266" s="11">
        <v>93.81</v>
      </c>
      <c r="H266" s="11">
        <v>3033.05</v>
      </c>
      <c r="I266" s="11">
        <v>1</v>
      </c>
      <c r="J266" s="11" t="s">
        <v>64</v>
      </c>
      <c r="K266" s="11"/>
      <c r="L266" s="11" t="s">
        <v>1166</v>
      </c>
      <c r="M266" s="11" t="s">
        <v>1119</v>
      </c>
      <c r="N266" s="11" t="s">
        <v>532</v>
      </c>
      <c r="O266" s="12" t="s">
        <v>533</v>
      </c>
      <c r="P266" s="11" t="s">
        <v>1122</v>
      </c>
      <c r="Q266" s="12" t="s">
        <v>1331</v>
      </c>
      <c r="R266" s="11" t="s">
        <v>322</v>
      </c>
      <c r="S266" s="11" t="s">
        <v>1168</v>
      </c>
      <c r="T266" s="11" t="s">
        <v>62</v>
      </c>
      <c r="U266" s="17"/>
      <c r="V266" s="18"/>
      <c r="W266" s="11" t="s">
        <v>54</v>
      </c>
      <c r="X266" s="11" t="s">
        <v>64</v>
      </c>
    </row>
    <row r="267" s="2" customFormat="1" spans="1:24">
      <c r="A267" s="10">
        <v>266</v>
      </c>
      <c r="B267" s="11" t="s">
        <v>377</v>
      </c>
      <c r="C267" s="12" t="s">
        <v>1332</v>
      </c>
      <c r="D267" s="11" t="s">
        <v>62</v>
      </c>
      <c r="E267" s="11" t="s">
        <v>62</v>
      </c>
      <c r="F267" s="11">
        <v>3677.54</v>
      </c>
      <c r="G267" s="11">
        <v>110.33</v>
      </c>
      <c r="H267" s="11">
        <v>3567.21</v>
      </c>
      <c r="I267" s="11">
        <v>1</v>
      </c>
      <c r="J267" s="11" t="s">
        <v>64</v>
      </c>
      <c r="K267" s="11"/>
      <c r="L267" s="11" t="s">
        <v>1166</v>
      </c>
      <c r="M267" s="11" t="s">
        <v>323</v>
      </c>
      <c r="N267" s="11" t="s">
        <v>1333</v>
      </c>
      <c r="O267" s="12" t="s">
        <v>1334</v>
      </c>
      <c r="P267" s="11" t="s">
        <v>1130</v>
      </c>
      <c r="Q267" s="12" t="s">
        <v>1335</v>
      </c>
      <c r="R267" s="11" t="s">
        <v>322</v>
      </c>
      <c r="S267" s="11" t="s">
        <v>1168</v>
      </c>
      <c r="T267" s="11" t="s">
        <v>62</v>
      </c>
      <c r="U267" s="17"/>
      <c r="V267" s="18"/>
      <c r="W267" s="11" t="s">
        <v>54</v>
      </c>
      <c r="X267" s="11" t="s">
        <v>64</v>
      </c>
    </row>
    <row r="268" s="2" customFormat="1" spans="1:24">
      <c r="A268" s="10">
        <v>267</v>
      </c>
      <c r="B268" s="11" t="s">
        <v>319</v>
      </c>
      <c r="C268" s="12" t="s">
        <v>1336</v>
      </c>
      <c r="D268" s="11" t="s">
        <v>62</v>
      </c>
      <c r="E268" s="11" t="s">
        <v>62</v>
      </c>
      <c r="F268" s="11">
        <v>5397.51</v>
      </c>
      <c r="G268" s="11">
        <v>161.93</v>
      </c>
      <c r="H268" s="11">
        <v>5235.58</v>
      </c>
      <c r="I268" s="11">
        <v>1</v>
      </c>
      <c r="J268" s="11" t="s">
        <v>64</v>
      </c>
      <c r="K268" s="11"/>
      <c r="L268" s="11" t="s">
        <v>1166</v>
      </c>
      <c r="M268" s="11" t="s">
        <v>1127</v>
      </c>
      <c r="N268" s="11" t="s">
        <v>1337</v>
      </c>
      <c r="O268" s="12" t="s">
        <v>1338</v>
      </c>
      <c r="P268" s="11" t="s">
        <v>1122</v>
      </c>
      <c r="Q268" s="12" t="s">
        <v>1339</v>
      </c>
      <c r="R268" s="11" t="s">
        <v>322</v>
      </c>
      <c r="S268" s="11" t="s">
        <v>1168</v>
      </c>
      <c r="T268" s="11" t="s">
        <v>62</v>
      </c>
      <c r="U268" s="17"/>
      <c r="V268" s="18"/>
      <c r="W268" s="11" t="s">
        <v>54</v>
      </c>
      <c r="X268" s="11" t="s">
        <v>64</v>
      </c>
    </row>
    <row r="269" s="2" customFormat="1" spans="1:24">
      <c r="A269" s="10">
        <v>268</v>
      </c>
      <c r="B269" s="11" t="s">
        <v>319</v>
      </c>
      <c r="C269" s="12" t="s">
        <v>1340</v>
      </c>
      <c r="D269" s="11" t="s">
        <v>62</v>
      </c>
      <c r="E269" s="11" t="s">
        <v>62</v>
      </c>
      <c r="F269" s="11">
        <v>303.23</v>
      </c>
      <c r="G269" s="11">
        <v>9.1</v>
      </c>
      <c r="H269" s="11">
        <v>294.13</v>
      </c>
      <c r="I269" s="11">
        <v>1</v>
      </c>
      <c r="J269" s="11" t="s">
        <v>64</v>
      </c>
      <c r="K269" s="11"/>
      <c r="L269" s="11" t="s">
        <v>1166</v>
      </c>
      <c r="M269" s="11" t="s">
        <v>1127</v>
      </c>
      <c r="N269" s="11" t="s">
        <v>1341</v>
      </c>
      <c r="O269" s="12" t="s">
        <v>1342</v>
      </c>
      <c r="P269" s="11" t="s">
        <v>1122</v>
      </c>
      <c r="Q269" s="12" t="s">
        <v>1343</v>
      </c>
      <c r="R269" s="11" t="s">
        <v>322</v>
      </c>
      <c r="S269" s="11" t="s">
        <v>1168</v>
      </c>
      <c r="T269" s="11" t="s">
        <v>62</v>
      </c>
      <c r="U269" s="17"/>
      <c r="V269" s="18"/>
      <c r="W269" s="11" t="s">
        <v>54</v>
      </c>
      <c r="X269" s="11" t="s">
        <v>64</v>
      </c>
    </row>
    <row r="270" s="2" customFormat="1" spans="1:24">
      <c r="A270" s="10">
        <v>269</v>
      </c>
      <c r="B270" s="11" t="s">
        <v>377</v>
      </c>
      <c r="C270" s="12" t="s">
        <v>1344</v>
      </c>
      <c r="D270" s="11" t="s">
        <v>62</v>
      </c>
      <c r="E270" s="11" t="s">
        <v>62</v>
      </c>
      <c r="F270" s="11">
        <v>288</v>
      </c>
      <c r="G270" s="11">
        <v>8.64</v>
      </c>
      <c r="H270" s="11">
        <v>279.36</v>
      </c>
      <c r="I270" s="11">
        <v>1</v>
      </c>
      <c r="J270" s="11" t="s">
        <v>64</v>
      </c>
      <c r="K270" s="11"/>
      <c r="L270" s="11" t="s">
        <v>1166</v>
      </c>
      <c r="M270" s="11" t="s">
        <v>323</v>
      </c>
      <c r="N270" s="11" t="s">
        <v>1345</v>
      </c>
      <c r="O270" s="12" t="s">
        <v>1346</v>
      </c>
      <c r="P270" s="11" t="s">
        <v>1130</v>
      </c>
      <c r="Q270" s="12" t="s">
        <v>1347</v>
      </c>
      <c r="R270" s="11" t="s">
        <v>322</v>
      </c>
      <c r="S270" s="11" t="s">
        <v>1168</v>
      </c>
      <c r="T270" s="11" t="s">
        <v>62</v>
      </c>
      <c r="U270" s="17"/>
      <c r="V270" s="18"/>
      <c r="W270" s="11" t="s">
        <v>54</v>
      </c>
      <c r="X270" s="11" t="s">
        <v>64</v>
      </c>
    </row>
    <row r="271" s="2" customFormat="1" spans="1:24">
      <c r="A271" s="10">
        <v>270</v>
      </c>
      <c r="B271" s="11" t="s">
        <v>319</v>
      </c>
      <c r="C271" s="12" t="s">
        <v>1348</v>
      </c>
      <c r="D271" s="11" t="s">
        <v>62</v>
      </c>
      <c r="E271" s="11" t="s">
        <v>62</v>
      </c>
      <c r="F271" s="11">
        <v>385.86</v>
      </c>
      <c r="G271" s="11">
        <v>11.58</v>
      </c>
      <c r="H271" s="11">
        <v>374.28</v>
      </c>
      <c r="I271" s="11">
        <v>1</v>
      </c>
      <c r="J271" s="11" t="s">
        <v>64</v>
      </c>
      <c r="K271" s="11"/>
      <c r="L271" s="11" t="s">
        <v>1166</v>
      </c>
      <c r="M271" s="11" t="s">
        <v>323</v>
      </c>
      <c r="N271" s="11" t="s">
        <v>1349</v>
      </c>
      <c r="O271" s="12" t="s">
        <v>1350</v>
      </c>
      <c r="P271" s="11" t="s">
        <v>1130</v>
      </c>
      <c r="Q271" s="12" t="s">
        <v>1351</v>
      </c>
      <c r="R271" s="11" t="s">
        <v>322</v>
      </c>
      <c r="S271" s="11" t="s">
        <v>1168</v>
      </c>
      <c r="T271" s="11" t="s">
        <v>62</v>
      </c>
      <c r="U271" s="17"/>
      <c r="V271" s="18"/>
      <c r="W271" s="11" t="s">
        <v>54</v>
      </c>
      <c r="X271" s="11" t="s">
        <v>64</v>
      </c>
    </row>
    <row r="272" s="2" customFormat="1" spans="1:24">
      <c r="A272" s="10">
        <v>271</v>
      </c>
      <c r="B272" s="11" t="s">
        <v>339</v>
      </c>
      <c r="C272" s="12" t="s">
        <v>1352</v>
      </c>
      <c r="D272" s="11" t="s">
        <v>62</v>
      </c>
      <c r="E272" s="11" t="s">
        <v>62</v>
      </c>
      <c r="F272" s="11">
        <v>2297.35</v>
      </c>
      <c r="G272" s="11">
        <v>68.92</v>
      </c>
      <c r="H272" s="11">
        <v>2228.43</v>
      </c>
      <c r="I272" s="11">
        <v>1</v>
      </c>
      <c r="J272" s="11" t="s">
        <v>64</v>
      </c>
      <c r="K272" s="11"/>
      <c r="L272" s="11" t="s">
        <v>1166</v>
      </c>
      <c r="M272" s="11" t="s">
        <v>1148</v>
      </c>
      <c r="N272" s="11" t="s">
        <v>1353</v>
      </c>
      <c r="O272" s="12" t="s">
        <v>1354</v>
      </c>
      <c r="P272" s="11" t="s">
        <v>1130</v>
      </c>
      <c r="Q272" s="12" t="s">
        <v>1355</v>
      </c>
      <c r="R272" s="11" t="s">
        <v>322</v>
      </c>
      <c r="S272" s="11" t="s">
        <v>1168</v>
      </c>
      <c r="T272" s="11" t="s">
        <v>62</v>
      </c>
      <c r="U272" s="17"/>
      <c r="V272" s="18"/>
      <c r="W272" s="11" t="s">
        <v>54</v>
      </c>
      <c r="X272" s="11" t="s">
        <v>64</v>
      </c>
    </row>
    <row r="273" s="2" customFormat="1" spans="1:24">
      <c r="A273" s="10">
        <v>272</v>
      </c>
      <c r="B273" s="11" t="s">
        <v>339</v>
      </c>
      <c r="C273" s="12" t="s">
        <v>1356</v>
      </c>
      <c r="D273" s="11" t="s">
        <v>62</v>
      </c>
      <c r="E273" s="11" t="s">
        <v>62</v>
      </c>
      <c r="F273" s="11">
        <v>4720.34</v>
      </c>
      <c r="G273" s="11">
        <v>141.61</v>
      </c>
      <c r="H273" s="11">
        <v>4578.73</v>
      </c>
      <c r="I273" s="11">
        <v>1</v>
      </c>
      <c r="J273" s="11" t="s">
        <v>64</v>
      </c>
      <c r="K273" s="11"/>
      <c r="L273" s="11" t="s">
        <v>1166</v>
      </c>
      <c r="M273" s="11" t="s">
        <v>323</v>
      </c>
      <c r="N273" s="11" t="s">
        <v>1357</v>
      </c>
      <c r="O273" s="12" t="s">
        <v>1358</v>
      </c>
      <c r="P273" s="11" t="s">
        <v>1151</v>
      </c>
      <c r="Q273" s="12" t="s">
        <v>1359</v>
      </c>
      <c r="R273" s="11" t="s">
        <v>322</v>
      </c>
      <c r="S273" s="11" t="s">
        <v>1168</v>
      </c>
      <c r="T273" s="11" t="s">
        <v>62</v>
      </c>
      <c r="U273" s="17"/>
      <c r="V273" s="18"/>
      <c r="W273" s="11" t="s">
        <v>54</v>
      </c>
      <c r="X273" s="11" t="s">
        <v>64</v>
      </c>
    </row>
    <row r="274" s="2" customFormat="1" spans="1:24">
      <c r="A274" s="10">
        <v>273</v>
      </c>
      <c r="B274" s="11" t="s">
        <v>339</v>
      </c>
      <c r="C274" s="12" t="s">
        <v>1360</v>
      </c>
      <c r="D274" s="11" t="s">
        <v>62</v>
      </c>
      <c r="E274" s="11" t="s">
        <v>62</v>
      </c>
      <c r="F274" s="11">
        <v>864</v>
      </c>
      <c r="G274" s="11">
        <v>25.92</v>
      </c>
      <c r="H274" s="11">
        <v>838.08</v>
      </c>
      <c r="I274" s="11">
        <v>1</v>
      </c>
      <c r="J274" s="11" t="s">
        <v>64</v>
      </c>
      <c r="K274" s="11"/>
      <c r="L274" s="11" t="s">
        <v>1166</v>
      </c>
      <c r="M274" s="11" t="s">
        <v>1119</v>
      </c>
      <c r="N274" s="11" t="s">
        <v>1361</v>
      </c>
      <c r="O274" s="12" t="s">
        <v>1362</v>
      </c>
      <c r="P274" s="11" t="s">
        <v>1122</v>
      </c>
      <c r="Q274" s="12" t="s">
        <v>1363</v>
      </c>
      <c r="R274" s="11" t="s">
        <v>322</v>
      </c>
      <c r="S274" s="11" t="s">
        <v>1168</v>
      </c>
      <c r="T274" s="11" t="s">
        <v>62</v>
      </c>
      <c r="U274" s="17"/>
      <c r="V274" s="18"/>
      <c r="W274" s="11" t="s">
        <v>54</v>
      </c>
      <c r="X274" s="11" t="s">
        <v>64</v>
      </c>
    </row>
    <row r="275" s="2" customFormat="1" spans="1:24">
      <c r="A275" s="10">
        <v>274</v>
      </c>
      <c r="B275" s="11" t="s">
        <v>339</v>
      </c>
      <c r="C275" s="12" t="s">
        <v>1364</v>
      </c>
      <c r="D275" s="11" t="s">
        <v>62</v>
      </c>
      <c r="E275" s="11" t="s">
        <v>62</v>
      </c>
      <c r="F275" s="11">
        <v>1562.84</v>
      </c>
      <c r="G275" s="11">
        <v>46.89</v>
      </c>
      <c r="H275" s="11">
        <v>1515.95</v>
      </c>
      <c r="I275" s="11">
        <v>1</v>
      </c>
      <c r="J275" s="11" t="s">
        <v>64</v>
      </c>
      <c r="K275" s="11"/>
      <c r="L275" s="11" t="s">
        <v>1166</v>
      </c>
      <c r="M275" s="11" t="s">
        <v>1119</v>
      </c>
      <c r="N275" s="11" t="s">
        <v>1365</v>
      </c>
      <c r="O275" s="12" t="s">
        <v>1366</v>
      </c>
      <c r="P275" s="11" t="s">
        <v>1122</v>
      </c>
      <c r="Q275" s="12" t="s">
        <v>1367</v>
      </c>
      <c r="R275" s="11" t="s">
        <v>322</v>
      </c>
      <c r="S275" s="11" t="s">
        <v>1168</v>
      </c>
      <c r="T275" s="11" t="s">
        <v>62</v>
      </c>
      <c r="U275" s="17"/>
      <c r="V275" s="18"/>
      <c r="W275" s="11" t="s">
        <v>54</v>
      </c>
      <c r="X275" s="11" t="s">
        <v>64</v>
      </c>
    </row>
    <row r="276" s="2" customFormat="1" spans="1:24">
      <c r="A276" s="10">
        <v>275</v>
      </c>
      <c r="B276" s="11" t="s">
        <v>339</v>
      </c>
      <c r="C276" s="12" t="s">
        <v>1368</v>
      </c>
      <c r="D276" s="11" t="s">
        <v>62</v>
      </c>
      <c r="E276" s="11" t="s">
        <v>62</v>
      </c>
      <c r="F276" s="11">
        <v>5904.66</v>
      </c>
      <c r="G276" s="11">
        <v>177.14</v>
      </c>
      <c r="H276" s="11">
        <v>5727.52</v>
      </c>
      <c r="I276" s="11">
        <v>1</v>
      </c>
      <c r="J276" s="11" t="s">
        <v>64</v>
      </c>
      <c r="K276" s="11"/>
      <c r="L276" s="11" t="s">
        <v>1166</v>
      </c>
      <c r="M276" s="11" t="s">
        <v>1127</v>
      </c>
      <c r="N276" s="11" t="s">
        <v>1369</v>
      </c>
      <c r="O276" s="12" t="s">
        <v>1370</v>
      </c>
      <c r="P276" s="11" t="s">
        <v>1151</v>
      </c>
      <c r="Q276" s="12" t="s">
        <v>1371</v>
      </c>
      <c r="R276" s="11" t="s">
        <v>322</v>
      </c>
      <c r="S276" s="11" t="s">
        <v>1168</v>
      </c>
      <c r="T276" s="11" t="s">
        <v>62</v>
      </c>
      <c r="U276" s="17"/>
      <c r="V276" s="18"/>
      <c r="W276" s="11" t="s">
        <v>54</v>
      </c>
      <c r="X276" s="11" t="s">
        <v>64</v>
      </c>
    </row>
    <row r="277" s="2" customFormat="1" spans="1:24">
      <c r="A277" s="10">
        <v>276</v>
      </c>
      <c r="B277" s="11" t="s">
        <v>339</v>
      </c>
      <c r="C277" s="12" t="s">
        <v>1372</v>
      </c>
      <c r="D277" s="11" t="s">
        <v>62</v>
      </c>
      <c r="E277" s="11" t="s">
        <v>62</v>
      </c>
      <c r="F277" s="11">
        <v>2677.68</v>
      </c>
      <c r="G277" s="11">
        <v>80.33</v>
      </c>
      <c r="H277" s="11">
        <v>2597.35</v>
      </c>
      <c r="I277" s="11">
        <v>1</v>
      </c>
      <c r="J277" s="11" t="s">
        <v>64</v>
      </c>
      <c r="K277" s="11"/>
      <c r="L277" s="11" t="s">
        <v>1166</v>
      </c>
      <c r="M277" s="11" t="s">
        <v>323</v>
      </c>
      <c r="N277" s="11" t="s">
        <v>1373</v>
      </c>
      <c r="O277" s="12" t="s">
        <v>1374</v>
      </c>
      <c r="P277" s="11" t="s">
        <v>1122</v>
      </c>
      <c r="Q277" s="12" t="s">
        <v>1375</v>
      </c>
      <c r="R277" s="11" t="s">
        <v>322</v>
      </c>
      <c r="S277" s="11" t="s">
        <v>1168</v>
      </c>
      <c r="T277" s="11" t="s">
        <v>62</v>
      </c>
      <c r="U277" s="17"/>
      <c r="V277" s="18"/>
      <c r="W277" s="11" t="s">
        <v>54</v>
      </c>
      <c r="X277" s="11" t="s">
        <v>64</v>
      </c>
    </row>
    <row r="278" s="2" customFormat="1" spans="1:24">
      <c r="A278" s="10">
        <v>277</v>
      </c>
      <c r="B278" s="11" t="s">
        <v>339</v>
      </c>
      <c r="C278" s="12" t="s">
        <v>1376</v>
      </c>
      <c r="D278" s="11" t="s">
        <v>62</v>
      </c>
      <c r="E278" s="11" t="s">
        <v>62</v>
      </c>
      <c r="F278" s="11">
        <v>3126.86</v>
      </c>
      <c r="G278" s="11">
        <v>93.81</v>
      </c>
      <c r="H278" s="11">
        <v>3033.05</v>
      </c>
      <c r="I278" s="11">
        <v>1</v>
      </c>
      <c r="J278" s="11" t="s">
        <v>64</v>
      </c>
      <c r="K278" s="11"/>
      <c r="L278" s="11" t="s">
        <v>1166</v>
      </c>
      <c r="M278" s="11" t="s">
        <v>1119</v>
      </c>
      <c r="N278" s="11" t="s">
        <v>1377</v>
      </c>
      <c r="O278" s="12" t="s">
        <v>1378</v>
      </c>
      <c r="P278" s="11" t="s">
        <v>1122</v>
      </c>
      <c r="Q278" s="12" t="s">
        <v>1379</v>
      </c>
      <c r="R278" s="11" t="s">
        <v>322</v>
      </c>
      <c r="S278" s="11" t="s">
        <v>1168</v>
      </c>
      <c r="T278" s="11" t="s">
        <v>62</v>
      </c>
      <c r="U278" s="17"/>
      <c r="V278" s="18"/>
      <c r="W278" s="11" t="s">
        <v>54</v>
      </c>
      <c r="X278" s="11" t="s">
        <v>64</v>
      </c>
    </row>
    <row r="279" s="2" customFormat="1" spans="1:24">
      <c r="A279" s="10">
        <v>278</v>
      </c>
      <c r="B279" s="11" t="s">
        <v>339</v>
      </c>
      <c r="C279" s="12" t="s">
        <v>1380</v>
      </c>
      <c r="D279" s="11" t="s">
        <v>62</v>
      </c>
      <c r="E279" s="11" t="s">
        <v>62</v>
      </c>
      <c r="F279" s="11">
        <v>496</v>
      </c>
      <c r="G279" s="11">
        <v>14.88</v>
      </c>
      <c r="H279" s="11">
        <v>481.12</v>
      </c>
      <c r="I279" s="11">
        <v>1</v>
      </c>
      <c r="J279" s="11" t="s">
        <v>64</v>
      </c>
      <c r="K279" s="11"/>
      <c r="L279" s="11" t="s">
        <v>1166</v>
      </c>
      <c r="M279" s="11" t="s">
        <v>1188</v>
      </c>
      <c r="N279" s="11" t="s">
        <v>1381</v>
      </c>
      <c r="O279" s="12" t="s">
        <v>1382</v>
      </c>
      <c r="P279" s="11" t="s">
        <v>1122</v>
      </c>
      <c r="Q279" s="12" t="s">
        <v>1383</v>
      </c>
      <c r="R279" s="11" t="s">
        <v>322</v>
      </c>
      <c r="S279" s="11" t="s">
        <v>1168</v>
      </c>
      <c r="T279" s="11" t="s">
        <v>62</v>
      </c>
      <c r="U279" s="17"/>
      <c r="V279" s="18"/>
      <c r="W279" s="11" t="s">
        <v>54</v>
      </c>
      <c r="X279" s="11" t="s">
        <v>64</v>
      </c>
    </row>
    <row r="280" s="2" customFormat="1" spans="1:24">
      <c r="A280" s="10">
        <v>279</v>
      </c>
      <c r="B280" s="11" t="s">
        <v>319</v>
      </c>
      <c r="C280" s="12" t="s">
        <v>1384</v>
      </c>
      <c r="D280" s="11" t="s">
        <v>62</v>
      </c>
      <c r="E280" s="11" t="s">
        <v>62</v>
      </c>
      <c r="F280" s="11">
        <v>2307.87</v>
      </c>
      <c r="G280" s="11">
        <v>69.24</v>
      </c>
      <c r="H280" s="11">
        <v>2238.63</v>
      </c>
      <c r="I280" s="11">
        <v>1</v>
      </c>
      <c r="J280" s="11" t="s">
        <v>64</v>
      </c>
      <c r="K280" s="11"/>
      <c r="L280" s="11" t="s">
        <v>1166</v>
      </c>
      <c r="M280" s="11" t="s">
        <v>323</v>
      </c>
      <c r="N280" s="11" t="s">
        <v>1170</v>
      </c>
      <c r="O280" s="12" t="s">
        <v>1374</v>
      </c>
      <c r="P280" s="11" t="s">
        <v>1122</v>
      </c>
      <c r="Q280" s="12" t="s">
        <v>1385</v>
      </c>
      <c r="R280" s="11" t="s">
        <v>322</v>
      </c>
      <c r="S280" s="11" t="s">
        <v>1168</v>
      </c>
      <c r="T280" s="11" t="s">
        <v>62</v>
      </c>
      <c r="U280" s="17"/>
      <c r="V280" s="18"/>
      <c r="W280" s="11" t="s">
        <v>54</v>
      </c>
      <c r="X280" s="11" t="s">
        <v>64</v>
      </c>
    </row>
    <row r="281" s="2" customFormat="1" spans="1:24">
      <c r="A281" s="10">
        <v>280</v>
      </c>
      <c r="B281" s="11" t="s">
        <v>339</v>
      </c>
      <c r="C281" s="12" t="s">
        <v>1386</v>
      </c>
      <c r="D281" s="11" t="s">
        <v>62</v>
      </c>
      <c r="E281" s="11" t="s">
        <v>62</v>
      </c>
      <c r="F281" s="11">
        <v>1516.15</v>
      </c>
      <c r="G281" s="11">
        <v>45.48</v>
      </c>
      <c r="H281" s="11">
        <v>1470.67</v>
      </c>
      <c r="I281" s="11">
        <v>1</v>
      </c>
      <c r="J281" s="11" t="s">
        <v>64</v>
      </c>
      <c r="K281" s="11"/>
      <c r="L281" s="11" t="s">
        <v>1166</v>
      </c>
      <c r="M281" s="11" t="s">
        <v>323</v>
      </c>
      <c r="N281" s="11" t="s">
        <v>1387</v>
      </c>
      <c r="O281" s="12" t="s">
        <v>1388</v>
      </c>
      <c r="P281" s="11" t="s">
        <v>1318</v>
      </c>
      <c r="Q281" s="12" t="s">
        <v>1389</v>
      </c>
      <c r="R281" s="11" t="s">
        <v>322</v>
      </c>
      <c r="S281" s="11" t="s">
        <v>1168</v>
      </c>
      <c r="T281" s="11" t="s">
        <v>62</v>
      </c>
      <c r="U281" s="17"/>
      <c r="V281" s="18"/>
      <c r="W281" s="11" t="s">
        <v>54</v>
      </c>
      <c r="X281" s="11" t="s">
        <v>64</v>
      </c>
    </row>
    <row r="282" s="2" customFormat="1" spans="1:24">
      <c r="A282" s="10">
        <v>281</v>
      </c>
      <c r="B282" s="11" t="s">
        <v>319</v>
      </c>
      <c r="C282" s="12" t="s">
        <v>1390</v>
      </c>
      <c r="D282" s="11" t="s">
        <v>62</v>
      </c>
      <c r="E282" s="11" t="s">
        <v>62</v>
      </c>
      <c r="F282" s="11">
        <v>864</v>
      </c>
      <c r="G282" s="11">
        <v>25.92</v>
      </c>
      <c r="H282" s="11">
        <v>838.08</v>
      </c>
      <c r="I282" s="11">
        <v>1</v>
      </c>
      <c r="J282" s="11" t="s">
        <v>64</v>
      </c>
      <c r="K282" s="11"/>
      <c r="L282" s="11" t="s">
        <v>1166</v>
      </c>
      <c r="M282" s="11" t="s">
        <v>1119</v>
      </c>
      <c r="N282" s="11" t="s">
        <v>1391</v>
      </c>
      <c r="O282" s="12" t="s">
        <v>1392</v>
      </c>
      <c r="P282" s="11" t="s">
        <v>1122</v>
      </c>
      <c r="Q282" s="12" t="s">
        <v>1393</v>
      </c>
      <c r="R282" s="11" t="s">
        <v>322</v>
      </c>
      <c r="S282" s="11" t="s">
        <v>1168</v>
      </c>
      <c r="T282" s="11" t="s">
        <v>62</v>
      </c>
      <c r="U282" s="17"/>
      <c r="V282" s="18"/>
      <c r="W282" s="11" t="s">
        <v>54</v>
      </c>
      <c r="X282" s="11" t="s">
        <v>64</v>
      </c>
    </row>
    <row r="283" s="2" customFormat="1" spans="1:24">
      <c r="A283" s="10">
        <v>282</v>
      </c>
      <c r="B283" s="11" t="s">
        <v>319</v>
      </c>
      <c r="C283" s="12" t="s">
        <v>1394</v>
      </c>
      <c r="D283" s="11" t="s">
        <v>62</v>
      </c>
      <c r="E283" s="11" t="s">
        <v>62</v>
      </c>
      <c r="F283" s="11">
        <v>864</v>
      </c>
      <c r="G283" s="11">
        <v>25.92</v>
      </c>
      <c r="H283" s="11">
        <v>838.08</v>
      </c>
      <c r="I283" s="11">
        <v>1</v>
      </c>
      <c r="J283" s="11" t="s">
        <v>64</v>
      </c>
      <c r="K283" s="11"/>
      <c r="L283" s="11" t="s">
        <v>1166</v>
      </c>
      <c r="M283" s="11" t="s">
        <v>1119</v>
      </c>
      <c r="N283" s="11" t="s">
        <v>1395</v>
      </c>
      <c r="O283" s="12" t="s">
        <v>1396</v>
      </c>
      <c r="P283" s="11" t="s">
        <v>1122</v>
      </c>
      <c r="Q283" s="12" t="s">
        <v>1397</v>
      </c>
      <c r="R283" s="11" t="s">
        <v>322</v>
      </c>
      <c r="S283" s="11" t="s">
        <v>1168</v>
      </c>
      <c r="T283" s="11" t="s">
        <v>62</v>
      </c>
      <c r="U283" s="17"/>
      <c r="V283" s="18"/>
      <c r="W283" s="11" t="s">
        <v>54</v>
      </c>
      <c r="X283" s="11" t="s">
        <v>64</v>
      </c>
    </row>
    <row r="284" s="2" customFormat="1" spans="1:24">
      <c r="A284" s="10">
        <v>283</v>
      </c>
      <c r="B284" s="11" t="s">
        <v>319</v>
      </c>
      <c r="C284" s="12" t="s">
        <v>1398</v>
      </c>
      <c r="D284" s="11" t="s">
        <v>62</v>
      </c>
      <c r="E284" s="11" t="s">
        <v>62</v>
      </c>
      <c r="F284" s="11">
        <v>5397.51</v>
      </c>
      <c r="G284" s="11">
        <v>161.93</v>
      </c>
      <c r="H284" s="11">
        <v>5235.58</v>
      </c>
      <c r="I284" s="11">
        <v>1</v>
      </c>
      <c r="J284" s="11" t="s">
        <v>64</v>
      </c>
      <c r="K284" s="11"/>
      <c r="L284" s="11" t="s">
        <v>1166</v>
      </c>
      <c r="M284" s="11" t="s">
        <v>1127</v>
      </c>
      <c r="N284" s="11" t="s">
        <v>560</v>
      </c>
      <c r="O284" s="12" t="s">
        <v>561</v>
      </c>
      <c r="P284" s="11" t="s">
        <v>1122</v>
      </c>
      <c r="Q284" s="12" t="s">
        <v>1399</v>
      </c>
      <c r="R284" s="11" t="s">
        <v>322</v>
      </c>
      <c r="S284" s="11" t="s">
        <v>1168</v>
      </c>
      <c r="T284" s="11" t="s">
        <v>62</v>
      </c>
      <c r="U284" s="17"/>
      <c r="V284" s="18"/>
      <c r="W284" s="11" t="s">
        <v>54</v>
      </c>
      <c r="X284" s="11" t="s">
        <v>64</v>
      </c>
    </row>
    <row r="285" s="2" customFormat="1" spans="1:24">
      <c r="A285" s="10">
        <v>284</v>
      </c>
      <c r="B285" s="11" t="s">
        <v>319</v>
      </c>
      <c r="C285" s="12" t="s">
        <v>1400</v>
      </c>
      <c r="D285" s="11" t="s">
        <v>62</v>
      </c>
      <c r="E285" s="11" t="s">
        <v>62</v>
      </c>
      <c r="F285" s="11">
        <v>4049.66</v>
      </c>
      <c r="G285" s="11">
        <v>121.49</v>
      </c>
      <c r="H285" s="11">
        <v>3928.17</v>
      </c>
      <c r="I285" s="11">
        <v>1</v>
      </c>
      <c r="J285" s="11" t="s">
        <v>64</v>
      </c>
      <c r="K285" s="11"/>
      <c r="L285" s="11" t="s">
        <v>1166</v>
      </c>
      <c r="M285" s="11" t="s">
        <v>1188</v>
      </c>
      <c r="N285" s="11" t="s">
        <v>1401</v>
      </c>
      <c r="O285" s="12" t="s">
        <v>1402</v>
      </c>
      <c r="P285" s="11" t="s">
        <v>1122</v>
      </c>
      <c r="Q285" s="12" t="s">
        <v>1403</v>
      </c>
      <c r="R285" s="11" t="s">
        <v>322</v>
      </c>
      <c r="S285" s="11" t="s">
        <v>1168</v>
      </c>
      <c r="T285" s="11" t="s">
        <v>62</v>
      </c>
      <c r="U285" s="17"/>
      <c r="V285" s="18"/>
      <c r="W285" s="11" t="s">
        <v>54</v>
      </c>
      <c r="X285" s="11" t="s">
        <v>64</v>
      </c>
    </row>
    <row r="286" s="2" customFormat="1" spans="1:24">
      <c r="A286" s="10">
        <v>285</v>
      </c>
      <c r="B286" s="11" t="s">
        <v>339</v>
      </c>
      <c r="C286" s="12" t="s">
        <v>1404</v>
      </c>
      <c r="D286" s="11" t="s">
        <v>62</v>
      </c>
      <c r="E286" s="11" t="s">
        <v>62</v>
      </c>
      <c r="F286" s="11">
        <v>2677.68</v>
      </c>
      <c r="G286" s="11">
        <v>80.33</v>
      </c>
      <c r="H286" s="11">
        <v>2597.35</v>
      </c>
      <c r="I286" s="11">
        <v>1</v>
      </c>
      <c r="J286" s="11" t="s">
        <v>64</v>
      </c>
      <c r="K286" s="11"/>
      <c r="L286" s="11" t="s">
        <v>1166</v>
      </c>
      <c r="M286" s="11" t="s">
        <v>323</v>
      </c>
      <c r="N286" s="11" t="s">
        <v>1405</v>
      </c>
      <c r="O286" s="12" t="s">
        <v>1406</v>
      </c>
      <c r="P286" s="11" t="s">
        <v>1318</v>
      </c>
      <c r="Q286" s="12" t="s">
        <v>1407</v>
      </c>
      <c r="R286" s="11" t="s">
        <v>322</v>
      </c>
      <c r="S286" s="11" t="s">
        <v>1168</v>
      </c>
      <c r="T286" s="11" t="s">
        <v>62</v>
      </c>
      <c r="U286" s="17"/>
      <c r="V286" s="18"/>
      <c r="W286" s="11" t="s">
        <v>54</v>
      </c>
      <c r="X286" s="11" t="s">
        <v>64</v>
      </c>
    </row>
    <row r="287" s="2" customFormat="1" spans="1:24">
      <c r="A287" s="10">
        <v>286</v>
      </c>
      <c r="B287" s="11" t="s">
        <v>339</v>
      </c>
      <c r="C287" s="12" t="s">
        <v>1408</v>
      </c>
      <c r="D287" s="11" t="s">
        <v>62</v>
      </c>
      <c r="E287" s="11" t="s">
        <v>62</v>
      </c>
      <c r="F287" s="11">
        <v>5486.49</v>
      </c>
      <c r="G287" s="11">
        <v>164.59</v>
      </c>
      <c r="H287" s="11">
        <v>5321.9</v>
      </c>
      <c r="I287" s="11">
        <v>1</v>
      </c>
      <c r="J287" s="11" t="s">
        <v>64</v>
      </c>
      <c r="K287" s="11"/>
      <c r="L287" s="11" t="s">
        <v>1166</v>
      </c>
      <c r="M287" s="11" t="s">
        <v>323</v>
      </c>
      <c r="N287" s="11" t="s">
        <v>980</v>
      </c>
      <c r="O287" s="12" t="s">
        <v>981</v>
      </c>
      <c r="P287" s="11" t="s">
        <v>1122</v>
      </c>
      <c r="Q287" s="12" t="s">
        <v>1409</v>
      </c>
      <c r="R287" s="11" t="s">
        <v>322</v>
      </c>
      <c r="S287" s="11" t="s">
        <v>1168</v>
      </c>
      <c r="T287" s="11" t="s">
        <v>62</v>
      </c>
      <c r="U287" s="17"/>
      <c r="V287" s="18"/>
      <c r="W287" s="11" t="s">
        <v>54</v>
      </c>
      <c r="X287" s="11" t="s">
        <v>64</v>
      </c>
    </row>
    <row r="288" s="2" customFormat="1" spans="1:24">
      <c r="A288" s="10">
        <v>287</v>
      </c>
      <c r="B288" s="11" t="s">
        <v>339</v>
      </c>
      <c r="C288" s="12" t="s">
        <v>1410</v>
      </c>
      <c r="D288" s="11" t="s">
        <v>62</v>
      </c>
      <c r="E288" s="11" t="s">
        <v>62</v>
      </c>
      <c r="F288" s="11">
        <v>864</v>
      </c>
      <c r="G288" s="11">
        <v>25.92</v>
      </c>
      <c r="H288" s="11">
        <v>838.08</v>
      </c>
      <c r="I288" s="11">
        <v>1</v>
      </c>
      <c r="J288" s="11" t="s">
        <v>64</v>
      </c>
      <c r="K288" s="11"/>
      <c r="L288" s="11" t="s">
        <v>1166</v>
      </c>
      <c r="M288" s="11" t="s">
        <v>323</v>
      </c>
      <c r="N288" s="11" t="s">
        <v>1411</v>
      </c>
      <c r="O288" s="12" t="s">
        <v>1412</v>
      </c>
      <c r="P288" s="11" t="s">
        <v>1318</v>
      </c>
      <c r="Q288" s="12" t="s">
        <v>1413</v>
      </c>
      <c r="R288" s="11" t="s">
        <v>322</v>
      </c>
      <c r="S288" s="11" t="s">
        <v>1168</v>
      </c>
      <c r="T288" s="11" t="s">
        <v>62</v>
      </c>
      <c r="U288" s="17"/>
      <c r="V288" s="18"/>
      <c r="W288" s="11" t="s">
        <v>54</v>
      </c>
      <c r="X288" s="11" t="s">
        <v>64</v>
      </c>
    </row>
    <row r="289" s="2" customFormat="1" spans="1:24">
      <c r="A289" s="10">
        <v>288</v>
      </c>
      <c r="B289" s="11" t="s">
        <v>319</v>
      </c>
      <c r="C289" s="12" t="s">
        <v>1414</v>
      </c>
      <c r="D289" s="11" t="s">
        <v>62</v>
      </c>
      <c r="E289" s="11" t="s">
        <v>62</v>
      </c>
      <c r="F289" s="11">
        <v>2307.87</v>
      </c>
      <c r="G289" s="11">
        <v>69.24</v>
      </c>
      <c r="H289" s="11">
        <v>2238.63</v>
      </c>
      <c r="I289" s="11">
        <v>1</v>
      </c>
      <c r="J289" s="11" t="s">
        <v>64</v>
      </c>
      <c r="K289" s="11"/>
      <c r="L289" s="11" t="s">
        <v>1166</v>
      </c>
      <c r="M289" s="11" t="s">
        <v>1148</v>
      </c>
      <c r="N289" s="11" t="s">
        <v>1415</v>
      </c>
      <c r="O289" s="12" t="s">
        <v>1416</v>
      </c>
      <c r="P289" s="11" t="s">
        <v>1122</v>
      </c>
      <c r="Q289" s="12" t="s">
        <v>1417</v>
      </c>
      <c r="R289" s="11" t="s">
        <v>322</v>
      </c>
      <c r="S289" s="11" t="s">
        <v>1168</v>
      </c>
      <c r="T289" s="11" t="s">
        <v>62</v>
      </c>
      <c r="U289" s="17"/>
      <c r="V289" s="18"/>
      <c r="W289" s="11" t="s">
        <v>54</v>
      </c>
      <c r="X289" s="11" t="s">
        <v>64</v>
      </c>
    </row>
    <row r="290" s="2" customFormat="1" spans="1:24">
      <c r="A290" s="10">
        <v>289</v>
      </c>
      <c r="B290" s="11" t="s">
        <v>377</v>
      </c>
      <c r="C290" s="12" t="s">
        <v>1418</v>
      </c>
      <c r="D290" s="11" t="s">
        <v>62</v>
      </c>
      <c r="E290" s="11" t="s">
        <v>62</v>
      </c>
      <c r="F290" s="11">
        <v>2394.64</v>
      </c>
      <c r="G290" s="11">
        <v>71.84</v>
      </c>
      <c r="H290" s="11">
        <v>2322.8</v>
      </c>
      <c r="I290" s="11">
        <v>1</v>
      </c>
      <c r="J290" s="11" t="s">
        <v>64</v>
      </c>
      <c r="K290" s="11"/>
      <c r="L290" s="11" t="s">
        <v>1166</v>
      </c>
      <c r="M290" s="11" t="s">
        <v>323</v>
      </c>
      <c r="N290" s="11" t="s">
        <v>1419</v>
      </c>
      <c r="O290" s="12" t="s">
        <v>1420</v>
      </c>
      <c r="P290" s="11" t="s">
        <v>1130</v>
      </c>
      <c r="Q290" s="12" t="s">
        <v>1421</v>
      </c>
      <c r="R290" s="11" t="s">
        <v>322</v>
      </c>
      <c r="S290" s="11" t="s">
        <v>1168</v>
      </c>
      <c r="T290" s="11" t="s">
        <v>62</v>
      </c>
      <c r="U290" s="17"/>
      <c r="V290" s="18"/>
      <c r="W290" s="11" t="s">
        <v>54</v>
      </c>
      <c r="X290" s="11" t="s">
        <v>64</v>
      </c>
    </row>
    <row r="291" s="2" customFormat="1" spans="1:24">
      <c r="A291" s="10">
        <v>290</v>
      </c>
      <c r="B291" s="11" t="s">
        <v>319</v>
      </c>
      <c r="C291" s="12" t="s">
        <v>1422</v>
      </c>
      <c r="D291" s="11" t="s">
        <v>62</v>
      </c>
      <c r="E291" s="11" t="s">
        <v>62</v>
      </c>
      <c r="F291" s="11">
        <v>206</v>
      </c>
      <c r="G291" s="11">
        <v>6.18</v>
      </c>
      <c r="H291" s="11">
        <v>199.82</v>
      </c>
      <c r="I291" s="11">
        <v>1</v>
      </c>
      <c r="J291" s="11" t="s">
        <v>64</v>
      </c>
      <c r="K291" s="11"/>
      <c r="L291" s="11" t="s">
        <v>1166</v>
      </c>
      <c r="M291" s="11" t="s">
        <v>323</v>
      </c>
      <c r="N291" s="11" t="s">
        <v>1423</v>
      </c>
      <c r="O291" s="12" t="s">
        <v>1424</v>
      </c>
      <c r="P291" s="11" t="s">
        <v>1130</v>
      </c>
      <c r="Q291" s="12" t="s">
        <v>1425</v>
      </c>
      <c r="R291" s="11" t="s">
        <v>322</v>
      </c>
      <c r="S291" s="11" t="s">
        <v>1168</v>
      </c>
      <c r="T291" s="11" t="s">
        <v>62</v>
      </c>
      <c r="U291" s="17"/>
      <c r="V291" s="18"/>
      <c r="W291" s="11" t="s">
        <v>54</v>
      </c>
      <c r="X291" s="11" t="s">
        <v>64</v>
      </c>
    </row>
    <row r="292" s="2" customFormat="1" spans="1:24">
      <c r="A292" s="10">
        <v>291</v>
      </c>
      <c r="B292" s="11" t="s">
        <v>339</v>
      </c>
      <c r="C292" s="12" t="s">
        <v>1426</v>
      </c>
      <c r="D292" s="11" t="s">
        <v>62</v>
      </c>
      <c r="E292" s="11" t="s">
        <v>62</v>
      </c>
      <c r="F292" s="11">
        <v>504</v>
      </c>
      <c r="G292" s="11">
        <v>15.12</v>
      </c>
      <c r="H292" s="11">
        <v>488.88</v>
      </c>
      <c r="I292" s="11">
        <v>1</v>
      </c>
      <c r="J292" s="11" t="s">
        <v>64</v>
      </c>
      <c r="K292" s="11"/>
      <c r="L292" s="11" t="s">
        <v>1166</v>
      </c>
      <c r="M292" s="11" t="s">
        <v>1148</v>
      </c>
      <c r="N292" s="11" t="s">
        <v>1427</v>
      </c>
      <c r="O292" s="12" t="s">
        <v>1428</v>
      </c>
      <c r="P292" s="11" t="s">
        <v>1130</v>
      </c>
      <c r="Q292" s="12" t="s">
        <v>1429</v>
      </c>
      <c r="R292" s="11" t="s">
        <v>322</v>
      </c>
      <c r="S292" s="11" t="s">
        <v>1168</v>
      </c>
      <c r="T292" s="11" t="s">
        <v>62</v>
      </c>
      <c r="U292" s="17"/>
      <c r="V292" s="18"/>
      <c r="W292" s="11" t="s">
        <v>54</v>
      </c>
      <c r="X292" s="11" t="s">
        <v>64</v>
      </c>
    </row>
    <row r="293" s="2" customFormat="1" spans="1:24">
      <c r="A293" s="10">
        <v>292</v>
      </c>
      <c r="B293" s="11" t="s">
        <v>339</v>
      </c>
      <c r="C293" s="12" t="s">
        <v>1430</v>
      </c>
      <c r="D293" s="11" t="s">
        <v>62</v>
      </c>
      <c r="E293" s="11" t="s">
        <v>62</v>
      </c>
      <c r="F293" s="11">
        <v>504</v>
      </c>
      <c r="G293" s="11">
        <v>15.12</v>
      </c>
      <c r="H293" s="11">
        <v>488.88</v>
      </c>
      <c r="I293" s="11">
        <v>1</v>
      </c>
      <c r="J293" s="11" t="s">
        <v>64</v>
      </c>
      <c r="K293" s="11"/>
      <c r="L293" s="11" t="s">
        <v>1166</v>
      </c>
      <c r="M293" s="11" t="s">
        <v>1188</v>
      </c>
      <c r="N293" s="11" t="s">
        <v>1431</v>
      </c>
      <c r="O293" s="12" t="s">
        <v>1432</v>
      </c>
      <c r="P293" s="11" t="s">
        <v>1122</v>
      </c>
      <c r="Q293" s="12" t="s">
        <v>1433</v>
      </c>
      <c r="R293" s="11" t="s">
        <v>322</v>
      </c>
      <c r="S293" s="11" t="s">
        <v>1168</v>
      </c>
      <c r="T293" s="11" t="s">
        <v>62</v>
      </c>
      <c r="U293" s="17"/>
      <c r="V293" s="18"/>
      <c r="W293" s="11" t="s">
        <v>54</v>
      </c>
      <c r="X293" s="11" t="s">
        <v>64</v>
      </c>
    </row>
    <row r="294" s="2" customFormat="1" spans="1:24">
      <c r="A294" s="10">
        <v>293</v>
      </c>
      <c r="B294" s="11" t="s">
        <v>339</v>
      </c>
      <c r="C294" s="12" t="s">
        <v>1434</v>
      </c>
      <c r="D294" s="11" t="s">
        <v>62</v>
      </c>
      <c r="E294" s="11" t="s">
        <v>62</v>
      </c>
      <c r="F294" s="11">
        <v>186</v>
      </c>
      <c r="G294" s="11">
        <v>5.58</v>
      </c>
      <c r="H294" s="11">
        <v>180.42</v>
      </c>
      <c r="I294" s="11">
        <v>1</v>
      </c>
      <c r="J294" s="11" t="s">
        <v>64</v>
      </c>
      <c r="K294" s="11"/>
      <c r="L294" s="11" t="s">
        <v>1166</v>
      </c>
      <c r="M294" s="11" t="s">
        <v>1148</v>
      </c>
      <c r="N294" s="11" t="s">
        <v>1435</v>
      </c>
      <c r="O294" s="12" t="s">
        <v>1436</v>
      </c>
      <c r="P294" s="11" t="s">
        <v>1130</v>
      </c>
      <c r="Q294" s="12" t="s">
        <v>1437</v>
      </c>
      <c r="R294" s="11" t="s">
        <v>322</v>
      </c>
      <c r="S294" s="11" t="s">
        <v>1168</v>
      </c>
      <c r="T294" s="11" t="s">
        <v>62</v>
      </c>
      <c r="U294" s="17"/>
      <c r="V294" s="18"/>
      <c r="W294" s="11" t="s">
        <v>54</v>
      </c>
      <c r="X294" s="11" t="s">
        <v>64</v>
      </c>
    </row>
    <row r="295" s="2" customFormat="1" spans="1:24">
      <c r="A295" s="10">
        <v>294</v>
      </c>
      <c r="B295" s="11" t="s">
        <v>339</v>
      </c>
      <c r="C295" s="12" t="s">
        <v>1438</v>
      </c>
      <c r="D295" s="11" t="s">
        <v>62</v>
      </c>
      <c r="E295" s="11" t="s">
        <v>62</v>
      </c>
      <c r="F295" s="11">
        <v>4628.77</v>
      </c>
      <c r="G295" s="11">
        <v>138.86</v>
      </c>
      <c r="H295" s="11">
        <v>4489.91</v>
      </c>
      <c r="I295" s="11">
        <v>1</v>
      </c>
      <c r="J295" s="11" t="s">
        <v>64</v>
      </c>
      <c r="K295" s="11"/>
      <c r="L295" s="11" t="s">
        <v>1166</v>
      </c>
      <c r="M295" s="11" t="s">
        <v>1127</v>
      </c>
      <c r="N295" s="11" t="s">
        <v>1439</v>
      </c>
      <c r="O295" s="12" t="s">
        <v>1440</v>
      </c>
      <c r="P295" s="11" t="s">
        <v>1122</v>
      </c>
      <c r="Q295" s="12" t="s">
        <v>1441</v>
      </c>
      <c r="R295" s="11" t="s">
        <v>322</v>
      </c>
      <c r="S295" s="11" t="s">
        <v>1168</v>
      </c>
      <c r="T295" s="11" t="s">
        <v>62</v>
      </c>
      <c r="U295" s="17"/>
      <c r="V295" s="18"/>
      <c r="W295" s="11" t="s">
        <v>54</v>
      </c>
      <c r="X295" s="11" t="s">
        <v>64</v>
      </c>
    </row>
    <row r="296" s="2" customFormat="1" spans="1:24">
      <c r="A296" s="10">
        <v>295</v>
      </c>
      <c r="B296" s="11" t="s">
        <v>339</v>
      </c>
      <c r="C296" s="12" t="s">
        <v>1442</v>
      </c>
      <c r="D296" s="11" t="s">
        <v>62</v>
      </c>
      <c r="E296" s="11" t="s">
        <v>62</v>
      </c>
      <c r="F296" s="11">
        <v>11025.86</v>
      </c>
      <c r="G296" s="11">
        <v>330.78</v>
      </c>
      <c r="H296" s="11">
        <v>10695.08</v>
      </c>
      <c r="I296" s="11">
        <v>1</v>
      </c>
      <c r="J296" s="11" t="s">
        <v>64</v>
      </c>
      <c r="K296" s="11"/>
      <c r="L296" s="11" t="s">
        <v>1166</v>
      </c>
      <c r="M296" s="11" t="s">
        <v>1127</v>
      </c>
      <c r="N296" s="11" t="s">
        <v>1443</v>
      </c>
      <c r="O296" s="12" t="s">
        <v>1444</v>
      </c>
      <c r="P296" s="11" t="s">
        <v>1122</v>
      </c>
      <c r="Q296" s="12" t="s">
        <v>1445</v>
      </c>
      <c r="R296" s="11" t="s">
        <v>322</v>
      </c>
      <c r="S296" s="11" t="s">
        <v>1168</v>
      </c>
      <c r="T296" s="11" t="s">
        <v>62</v>
      </c>
      <c r="U296" s="17"/>
      <c r="V296" s="18"/>
      <c r="W296" s="11" t="s">
        <v>54</v>
      </c>
      <c r="X296" s="11" t="s">
        <v>64</v>
      </c>
    </row>
    <row r="297" s="2" customFormat="1" spans="1:24">
      <c r="A297" s="10">
        <v>296</v>
      </c>
      <c r="B297" s="11" t="s">
        <v>319</v>
      </c>
      <c r="C297" s="12" t="s">
        <v>1446</v>
      </c>
      <c r="D297" s="11" t="s">
        <v>62</v>
      </c>
      <c r="E297" s="11" t="s">
        <v>62</v>
      </c>
      <c r="F297" s="11">
        <v>3786.52</v>
      </c>
      <c r="G297" s="11">
        <v>113.6</v>
      </c>
      <c r="H297" s="11">
        <v>3672.92</v>
      </c>
      <c r="I297" s="11">
        <v>1</v>
      </c>
      <c r="J297" s="11" t="s">
        <v>64</v>
      </c>
      <c r="K297" s="11"/>
      <c r="L297" s="11" t="s">
        <v>1166</v>
      </c>
      <c r="M297" s="11" t="s">
        <v>1127</v>
      </c>
      <c r="N297" s="11" t="s">
        <v>1447</v>
      </c>
      <c r="O297" s="12" t="s">
        <v>1448</v>
      </c>
      <c r="P297" s="11" t="s">
        <v>1122</v>
      </c>
      <c r="Q297" s="12" t="s">
        <v>1449</v>
      </c>
      <c r="R297" s="11" t="s">
        <v>322</v>
      </c>
      <c r="S297" s="11" t="s">
        <v>1168</v>
      </c>
      <c r="T297" s="11" t="s">
        <v>62</v>
      </c>
      <c r="U297" s="17"/>
      <c r="V297" s="18"/>
      <c r="W297" s="11" t="s">
        <v>54</v>
      </c>
      <c r="X297" s="11" t="s">
        <v>64</v>
      </c>
    </row>
    <row r="298" s="2" customFormat="1" spans="1:24">
      <c r="A298" s="10">
        <v>297</v>
      </c>
      <c r="B298" s="11" t="s">
        <v>339</v>
      </c>
      <c r="C298" s="12" t="s">
        <v>1450</v>
      </c>
      <c r="D298" s="11" t="s">
        <v>62</v>
      </c>
      <c r="E298" s="11" t="s">
        <v>62</v>
      </c>
      <c r="F298" s="11">
        <v>4534.54</v>
      </c>
      <c r="G298" s="11">
        <v>136.04</v>
      </c>
      <c r="H298" s="11">
        <v>4398.5</v>
      </c>
      <c r="I298" s="11">
        <v>1</v>
      </c>
      <c r="J298" s="11" t="s">
        <v>64</v>
      </c>
      <c r="K298" s="11"/>
      <c r="L298" s="11" t="s">
        <v>1166</v>
      </c>
      <c r="M298" s="11" t="s">
        <v>1119</v>
      </c>
      <c r="N298" s="11" t="s">
        <v>1451</v>
      </c>
      <c r="O298" s="12" t="s">
        <v>1452</v>
      </c>
      <c r="P298" s="11" t="s">
        <v>1122</v>
      </c>
      <c r="Q298" s="12" t="s">
        <v>1453</v>
      </c>
      <c r="R298" s="11" t="s">
        <v>322</v>
      </c>
      <c r="S298" s="11" t="s">
        <v>1168</v>
      </c>
      <c r="T298" s="11" t="s">
        <v>62</v>
      </c>
      <c r="U298" s="17"/>
      <c r="V298" s="18"/>
      <c r="W298" s="11" t="s">
        <v>54</v>
      </c>
      <c r="X298" s="11" t="s">
        <v>64</v>
      </c>
    </row>
    <row r="299" s="2" customFormat="1" spans="1:24">
      <c r="A299" s="10">
        <v>298</v>
      </c>
      <c r="B299" s="11" t="s">
        <v>339</v>
      </c>
      <c r="C299" s="12" t="s">
        <v>1454</v>
      </c>
      <c r="D299" s="11" t="s">
        <v>62</v>
      </c>
      <c r="E299" s="11" t="s">
        <v>62</v>
      </c>
      <c r="F299" s="11">
        <v>5166.58</v>
      </c>
      <c r="G299" s="11">
        <v>155</v>
      </c>
      <c r="H299" s="11">
        <v>5011.58</v>
      </c>
      <c r="I299" s="11">
        <v>1</v>
      </c>
      <c r="J299" s="11" t="s">
        <v>64</v>
      </c>
      <c r="K299" s="11"/>
      <c r="L299" s="11" t="s">
        <v>1166</v>
      </c>
      <c r="M299" s="11" t="s">
        <v>1148</v>
      </c>
      <c r="N299" s="11" t="s">
        <v>1455</v>
      </c>
      <c r="O299" s="12" t="s">
        <v>1456</v>
      </c>
      <c r="P299" s="11" t="s">
        <v>1122</v>
      </c>
      <c r="Q299" s="12" t="s">
        <v>1457</v>
      </c>
      <c r="R299" s="11" t="s">
        <v>322</v>
      </c>
      <c r="S299" s="11" t="s">
        <v>1168</v>
      </c>
      <c r="T299" s="11" t="s">
        <v>62</v>
      </c>
      <c r="U299" s="17"/>
      <c r="V299" s="18"/>
      <c r="W299" s="11" t="s">
        <v>54</v>
      </c>
      <c r="X299" s="11" t="s">
        <v>64</v>
      </c>
    </row>
    <row r="300" s="2" customFormat="1" spans="1:24">
      <c r="A300" s="10">
        <v>299</v>
      </c>
      <c r="B300" s="11" t="s">
        <v>339</v>
      </c>
      <c r="C300" s="12" t="s">
        <v>1458</v>
      </c>
      <c r="D300" s="11" t="s">
        <v>62</v>
      </c>
      <c r="E300" s="11" t="s">
        <v>62</v>
      </c>
      <c r="F300" s="11">
        <v>7465.74</v>
      </c>
      <c r="G300" s="11">
        <v>223.97</v>
      </c>
      <c r="H300" s="11">
        <v>7241.77</v>
      </c>
      <c r="I300" s="11">
        <v>1</v>
      </c>
      <c r="J300" s="11" t="s">
        <v>64</v>
      </c>
      <c r="K300" s="11"/>
      <c r="L300" s="11" t="s">
        <v>1166</v>
      </c>
      <c r="M300" s="11" t="s">
        <v>1119</v>
      </c>
      <c r="N300" s="11" t="s">
        <v>1459</v>
      </c>
      <c r="O300" s="12" t="s">
        <v>1460</v>
      </c>
      <c r="P300" s="11" t="s">
        <v>1130</v>
      </c>
      <c r="Q300" s="12" t="s">
        <v>1461</v>
      </c>
      <c r="R300" s="11" t="s">
        <v>322</v>
      </c>
      <c r="S300" s="11" t="s">
        <v>1168</v>
      </c>
      <c r="T300" s="11" t="s">
        <v>62</v>
      </c>
      <c r="U300" s="17"/>
      <c r="V300" s="18"/>
      <c r="W300" s="11" t="s">
        <v>54</v>
      </c>
      <c r="X300" s="11" t="s">
        <v>64</v>
      </c>
    </row>
    <row r="301" s="2" customFormat="1" spans="1:24">
      <c r="A301" s="10">
        <v>300</v>
      </c>
      <c r="B301" s="11" t="s">
        <v>339</v>
      </c>
      <c r="C301" s="12" t="s">
        <v>1462</v>
      </c>
      <c r="D301" s="11" t="s">
        <v>62</v>
      </c>
      <c r="E301" s="11" t="s">
        <v>62</v>
      </c>
      <c r="F301" s="11">
        <v>9701.8</v>
      </c>
      <c r="G301" s="11">
        <v>291.05</v>
      </c>
      <c r="H301" s="11">
        <v>9410.75</v>
      </c>
      <c r="I301" s="11">
        <v>1</v>
      </c>
      <c r="J301" s="11" t="s">
        <v>64</v>
      </c>
      <c r="K301" s="11"/>
      <c r="L301" s="11" t="s">
        <v>1166</v>
      </c>
      <c r="M301" s="11" t="s">
        <v>323</v>
      </c>
      <c r="N301" s="11" t="s">
        <v>1463</v>
      </c>
      <c r="O301" s="12" t="s">
        <v>1464</v>
      </c>
      <c r="P301" s="11" t="s">
        <v>1122</v>
      </c>
      <c r="Q301" s="12" t="s">
        <v>1465</v>
      </c>
      <c r="R301" s="11" t="s">
        <v>322</v>
      </c>
      <c r="S301" s="11" t="s">
        <v>1168</v>
      </c>
      <c r="T301" s="11" t="s">
        <v>62</v>
      </c>
      <c r="U301" s="17"/>
      <c r="V301" s="18"/>
      <c r="W301" s="11" t="s">
        <v>54</v>
      </c>
      <c r="X301" s="11" t="s">
        <v>64</v>
      </c>
    </row>
    <row r="302" s="2" customFormat="1" spans="1:24">
      <c r="A302" s="10">
        <v>301</v>
      </c>
      <c r="B302" s="11" t="s">
        <v>339</v>
      </c>
      <c r="C302" s="12" t="s">
        <v>1466</v>
      </c>
      <c r="D302" s="11" t="s">
        <v>62</v>
      </c>
      <c r="E302" s="11" t="s">
        <v>62</v>
      </c>
      <c r="F302" s="11">
        <v>7179.02</v>
      </c>
      <c r="G302" s="11">
        <v>215.37</v>
      </c>
      <c r="H302" s="11">
        <v>6963.65</v>
      </c>
      <c r="I302" s="11">
        <v>1</v>
      </c>
      <c r="J302" s="11" t="s">
        <v>64</v>
      </c>
      <c r="K302" s="11"/>
      <c r="L302" s="11" t="s">
        <v>1166</v>
      </c>
      <c r="M302" s="11" t="s">
        <v>323</v>
      </c>
      <c r="N302" s="11" t="s">
        <v>1063</v>
      </c>
      <c r="O302" s="12" t="s">
        <v>1064</v>
      </c>
      <c r="P302" s="11" t="s">
        <v>1122</v>
      </c>
      <c r="Q302" s="12" t="s">
        <v>1467</v>
      </c>
      <c r="R302" s="11" t="s">
        <v>322</v>
      </c>
      <c r="S302" s="11" t="s">
        <v>1168</v>
      </c>
      <c r="T302" s="11" t="s">
        <v>62</v>
      </c>
      <c r="U302" s="17"/>
      <c r="V302" s="18"/>
      <c r="W302" s="11" t="s">
        <v>54</v>
      </c>
      <c r="X302" s="11" t="s">
        <v>64</v>
      </c>
    </row>
    <row r="303" s="2" customFormat="1" spans="1:24">
      <c r="A303" s="10">
        <v>302</v>
      </c>
      <c r="B303" s="11" t="s">
        <v>319</v>
      </c>
      <c r="C303" s="12" t="s">
        <v>1468</v>
      </c>
      <c r="D303" s="11" t="s">
        <v>62</v>
      </c>
      <c r="E303" s="11" t="s">
        <v>62</v>
      </c>
      <c r="F303" s="11">
        <v>7179.02</v>
      </c>
      <c r="G303" s="11">
        <v>215.37</v>
      </c>
      <c r="H303" s="11">
        <v>6963.65</v>
      </c>
      <c r="I303" s="11">
        <v>1</v>
      </c>
      <c r="J303" s="11" t="s">
        <v>64</v>
      </c>
      <c r="K303" s="11"/>
      <c r="L303" s="11" t="s">
        <v>1166</v>
      </c>
      <c r="M303" s="11" t="s">
        <v>323</v>
      </c>
      <c r="N303" s="11" t="s">
        <v>1469</v>
      </c>
      <c r="O303" s="12" t="s">
        <v>1470</v>
      </c>
      <c r="P303" s="11" t="s">
        <v>1122</v>
      </c>
      <c r="Q303" s="12" t="s">
        <v>1471</v>
      </c>
      <c r="R303" s="11" t="s">
        <v>322</v>
      </c>
      <c r="S303" s="11" t="s">
        <v>1168</v>
      </c>
      <c r="T303" s="11" t="s">
        <v>62</v>
      </c>
      <c r="U303" s="17"/>
      <c r="V303" s="18"/>
      <c r="W303" s="11" t="s">
        <v>54</v>
      </c>
      <c r="X303" s="11" t="s">
        <v>64</v>
      </c>
    </row>
    <row r="304" s="2" customFormat="1" spans="1:24">
      <c r="A304" s="10">
        <v>303</v>
      </c>
      <c r="B304" s="11" t="s">
        <v>319</v>
      </c>
      <c r="C304" s="12" t="s">
        <v>1472</v>
      </c>
      <c r="D304" s="11" t="s">
        <v>62</v>
      </c>
      <c r="E304" s="11" t="s">
        <v>62</v>
      </c>
      <c r="F304" s="11">
        <v>6197.38</v>
      </c>
      <c r="G304" s="11">
        <v>185.92</v>
      </c>
      <c r="H304" s="11">
        <v>6011.46</v>
      </c>
      <c r="I304" s="11">
        <v>1</v>
      </c>
      <c r="J304" s="11" t="s">
        <v>64</v>
      </c>
      <c r="K304" s="11"/>
      <c r="L304" s="11" t="s">
        <v>1166</v>
      </c>
      <c r="M304" s="11" t="s">
        <v>323</v>
      </c>
      <c r="N304" s="11" t="s">
        <v>1473</v>
      </c>
      <c r="O304" s="12" t="s">
        <v>1474</v>
      </c>
      <c r="P304" s="11" t="s">
        <v>1130</v>
      </c>
      <c r="Q304" s="12" t="s">
        <v>1475</v>
      </c>
      <c r="R304" s="11" t="s">
        <v>322</v>
      </c>
      <c r="S304" s="11" t="s">
        <v>1168</v>
      </c>
      <c r="T304" s="11" t="s">
        <v>62</v>
      </c>
      <c r="U304" s="17"/>
      <c r="V304" s="18"/>
      <c r="W304" s="11" t="s">
        <v>54</v>
      </c>
      <c r="X304" s="11" t="s">
        <v>64</v>
      </c>
    </row>
    <row r="305" s="2" customFormat="1" spans="1:24">
      <c r="A305" s="10">
        <v>304</v>
      </c>
      <c r="B305" s="11" t="s">
        <v>319</v>
      </c>
      <c r="C305" s="12" t="s">
        <v>1476</v>
      </c>
      <c r="D305" s="11" t="s">
        <v>62</v>
      </c>
      <c r="E305" s="11" t="s">
        <v>62</v>
      </c>
      <c r="F305" s="11">
        <v>6352.78</v>
      </c>
      <c r="G305" s="11">
        <v>190.58</v>
      </c>
      <c r="H305" s="11">
        <v>6162.2</v>
      </c>
      <c r="I305" s="11">
        <v>1</v>
      </c>
      <c r="J305" s="11" t="s">
        <v>64</v>
      </c>
      <c r="K305" s="11"/>
      <c r="L305" s="11" t="s">
        <v>1166</v>
      </c>
      <c r="M305" s="11" t="s">
        <v>323</v>
      </c>
      <c r="N305" s="11" t="s">
        <v>1477</v>
      </c>
      <c r="O305" s="12" t="s">
        <v>1478</v>
      </c>
      <c r="P305" s="11" t="s">
        <v>1130</v>
      </c>
      <c r="Q305" s="12" t="s">
        <v>1479</v>
      </c>
      <c r="R305" s="11" t="s">
        <v>322</v>
      </c>
      <c r="S305" s="11" t="s">
        <v>1168</v>
      </c>
      <c r="T305" s="11" t="s">
        <v>62</v>
      </c>
      <c r="U305" s="17"/>
      <c r="V305" s="18"/>
      <c r="W305" s="11" t="s">
        <v>54</v>
      </c>
      <c r="X305" s="11" t="s">
        <v>64</v>
      </c>
    </row>
    <row r="306" s="2" customFormat="1" spans="1:24">
      <c r="A306" s="10">
        <v>305</v>
      </c>
      <c r="B306" s="11" t="s">
        <v>377</v>
      </c>
      <c r="C306" s="12" t="s">
        <v>1480</v>
      </c>
      <c r="D306" s="11" t="s">
        <v>62</v>
      </c>
      <c r="E306" s="11" t="s">
        <v>62</v>
      </c>
      <c r="F306" s="11">
        <v>7024.86</v>
      </c>
      <c r="G306" s="11">
        <v>210.75</v>
      </c>
      <c r="H306" s="11">
        <v>6814.11</v>
      </c>
      <c r="I306" s="11">
        <v>1</v>
      </c>
      <c r="J306" s="11" t="s">
        <v>64</v>
      </c>
      <c r="K306" s="11"/>
      <c r="L306" s="11" t="s">
        <v>1166</v>
      </c>
      <c r="M306" s="11" t="s">
        <v>323</v>
      </c>
      <c r="N306" s="11" t="s">
        <v>1481</v>
      </c>
      <c r="O306" s="12" t="s">
        <v>1482</v>
      </c>
      <c r="P306" s="11" t="s">
        <v>1130</v>
      </c>
      <c r="Q306" s="12" t="s">
        <v>1483</v>
      </c>
      <c r="R306" s="11" t="s">
        <v>322</v>
      </c>
      <c r="S306" s="11" t="s">
        <v>1168</v>
      </c>
      <c r="T306" s="11" t="s">
        <v>62</v>
      </c>
      <c r="U306" s="17"/>
      <c r="V306" s="18"/>
      <c r="W306" s="11" t="s">
        <v>54</v>
      </c>
      <c r="X306" s="11" t="s">
        <v>64</v>
      </c>
    </row>
    <row r="307" s="2" customFormat="1" spans="1:24">
      <c r="A307" s="10">
        <v>306</v>
      </c>
      <c r="B307" s="11" t="s">
        <v>339</v>
      </c>
      <c r="C307" s="12" t="s">
        <v>1484</v>
      </c>
      <c r="D307" s="11" t="s">
        <v>62</v>
      </c>
      <c r="E307" s="11" t="s">
        <v>62</v>
      </c>
      <c r="F307" s="11">
        <v>7465.74</v>
      </c>
      <c r="G307" s="11">
        <v>223.97</v>
      </c>
      <c r="H307" s="11">
        <v>7241.77</v>
      </c>
      <c r="I307" s="11">
        <v>1</v>
      </c>
      <c r="J307" s="11" t="s">
        <v>64</v>
      </c>
      <c r="K307" s="11"/>
      <c r="L307" s="11" t="s">
        <v>1166</v>
      </c>
      <c r="M307" s="11" t="s">
        <v>1119</v>
      </c>
      <c r="N307" s="11" t="s">
        <v>1485</v>
      </c>
      <c r="O307" s="12" t="s">
        <v>1486</v>
      </c>
      <c r="P307" s="11" t="s">
        <v>1130</v>
      </c>
      <c r="Q307" s="12" t="s">
        <v>1487</v>
      </c>
      <c r="R307" s="11" t="s">
        <v>322</v>
      </c>
      <c r="S307" s="11" t="s">
        <v>1168</v>
      </c>
      <c r="T307" s="11" t="s">
        <v>62</v>
      </c>
      <c r="U307" s="17"/>
      <c r="V307" s="18"/>
      <c r="W307" s="11" t="s">
        <v>54</v>
      </c>
      <c r="X307" s="11" t="s">
        <v>64</v>
      </c>
    </row>
    <row r="308" s="2" customFormat="1" spans="1:24">
      <c r="A308" s="10">
        <v>307</v>
      </c>
      <c r="B308" s="11" t="s">
        <v>339</v>
      </c>
      <c r="C308" s="12" t="s">
        <v>1488</v>
      </c>
      <c r="D308" s="11" t="s">
        <v>62</v>
      </c>
      <c r="E308" s="11" t="s">
        <v>62</v>
      </c>
      <c r="F308" s="11">
        <v>7135.17</v>
      </c>
      <c r="G308" s="11">
        <v>214.06</v>
      </c>
      <c r="H308" s="11">
        <v>6921.11</v>
      </c>
      <c r="I308" s="11">
        <v>1</v>
      </c>
      <c r="J308" s="11" t="s">
        <v>64</v>
      </c>
      <c r="K308" s="11"/>
      <c r="L308" s="11" t="s">
        <v>1166</v>
      </c>
      <c r="M308" s="11" t="s">
        <v>1119</v>
      </c>
      <c r="N308" s="11" t="s">
        <v>1489</v>
      </c>
      <c r="O308" s="12" t="s">
        <v>1490</v>
      </c>
      <c r="P308" s="11" t="s">
        <v>1130</v>
      </c>
      <c r="Q308" s="12" t="s">
        <v>1491</v>
      </c>
      <c r="R308" s="11" t="s">
        <v>322</v>
      </c>
      <c r="S308" s="11" t="s">
        <v>1168</v>
      </c>
      <c r="T308" s="11" t="s">
        <v>62</v>
      </c>
      <c r="U308" s="17"/>
      <c r="V308" s="18"/>
      <c r="W308" s="11" t="s">
        <v>54</v>
      </c>
      <c r="X308" s="11" t="s">
        <v>64</v>
      </c>
    </row>
    <row r="309" s="2" customFormat="1" spans="1:24">
      <c r="A309" s="10">
        <v>308</v>
      </c>
      <c r="B309" s="11" t="s">
        <v>339</v>
      </c>
      <c r="C309" s="12" t="s">
        <v>1492</v>
      </c>
      <c r="D309" s="11" t="s">
        <v>62</v>
      </c>
      <c r="E309" s="11" t="s">
        <v>62</v>
      </c>
      <c r="F309" s="11">
        <v>7179.01</v>
      </c>
      <c r="G309" s="11">
        <v>215.37</v>
      </c>
      <c r="H309" s="11">
        <v>6963.64</v>
      </c>
      <c r="I309" s="11">
        <v>1</v>
      </c>
      <c r="J309" s="11" t="s">
        <v>64</v>
      </c>
      <c r="K309" s="11"/>
      <c r="L309" s="11" t="s">
        <v>1166</v>
      </c>
      <c r="M309" s="11" t="s">
        <v>1148</v>
      </c>
      <c r="N309" s="11" t="s">
        <v>1493</v>
      </c>
      <c r="O309" s="12" t="s">
        <v>1494</v>
      </c>
      <c r="P309" s="11" t="s">
        <v>1122</v>
      </c>
      <c r="Q309" s="12" t="s">
        <v>1495</v>
      </c>
      <c r="R309" s="11" t="s">
        <v>322</v>
      </c>
      <c r="S309" s="11" t="s">
        <v>1168</v>
      </c>
      <c r="T309" s="11" t="s">
        <v>62</v>
      </c>
      <c r="U309" s="17"/>
      <c r="V309" s="18"/>
      <c r="W309" s="11" t="s">
        <v>54</v>
      </c>
      <c r="X309" s="11" t="s">
        <v>64</v>
      </c>
    </row>
    <row r="310" s="2" customFormat="1" spans="1:24">
      <c r="A310" s="10">
        <v>309</v>
      </c>
      <c r="B310" s="11" t="s">
        <v>319</v>
      </c>
      <c r="C310" s="12" t="s">
        <v>1496</v>
      </c>
      <c r="D310" s="11" t="s">
        <v>62</v>
      </c>
      <c r="E310" s="11" t="s">
        <v>62</v>
      </c>
      <c r="F310" s="11">
        <v>6755.24</v>
      </c>
      <c r="G310" s="11">
        <v>202.66</v>
      </c>
      <c r="H310" s="11">
        <v>6552.58</v>
      </c>
      <c r="I310" s="11">
        <v>1</v>
      </c>
      <c r="J310" s="11" t="s">
        <v>64</v>
      </c>
      <c r="K310" s="11"/>
      <c r="L310" s="11" t="s">
        <v>1166</v>
      </c>
      <c r="M310" s="11" t="s">
        <v>323</v>
      </c>
      <c r="N310" s="11" t="s">
        <v>1497</v>
      </c>
      <c r="O310" s="12" t="s">
        <v>1498</v>
      </c>
      <c r="P310" s="11" t="s">
        <v>1130</v>
      </c>
      <c r="Q310" s="12" t="s">
        <v>1499</v>
      </c>
      <c r="R310" s="11" t="s">
        <v>322</v>
      </c>
      <c r="S310" s="11" t="s">
        <v>1168</v>
      </c>
      <c r="T310" s="11" t="s">
        <v>62</v>
      </c>
      <c r="U310" s="17"/>
      <c r="V310" s="18"/>
      <c r="W310" s="11" t="s">
        <v>54</v>
      </c>
      <c r="X310" s="11" t="s">
        <v>64</v>
      </c>
    </row>
    <row r="311" s="2" customFormat="1" spans="1:24">
      <c r="A311" s="10">
        <v>310</v>
      </c>
      <c r="B311" s="11" t="s">
        <v>339</v>
      </c>
      <c r="C311" s="12" t="s">
        <v>1500</v>
      </c>
      <c r="D311" s="11" t="s">
        <v>62</v>
      </c>
      <c r="E311" s="11" t="s">
        <v>62</v>
      </c>
      <c r="F311" s="11">
        <v>8852.09</v>
      </c>
      <c r="G311" s="11">
        <v>265.56</v>
      </c>
      <c r="H311" s="11">
        <v>8586.53</v>
      </c>
      <c r="I311" s="11">
        <v>1</v>
      </c>
      <c r="J311" s="11" t="s">
        <v>64</v>
      </c>
      <c r="K311" s="11"/>
      <c r="L311" s="11" t="s">
        <v>1166</v>
      </c>
      <c r="M311" s="11" t="s">
        <v>323</v>
      </c>
      <c r="N311" s="11" t="s">
        <v>1501</v>
      </c>
      <c r="O311" s="12" t="s">
        <v>1502</v>
      </c>
      <c r="P311" s="11" t="s">
        <v>1151</v>
      </c>
      <c r="Q311" s="12" t="s">
        <v>1503</v>
      </c>
      <c r="R311" s="11" t="s">
        <v>322</v>
      </c>
      <c r="S311" s="11" t="s">
        <v>1168</v>
      </c>
      <c r="T311" s="11" t="s">
        <v>62</v>
      </c>
      <c r="U311" s="17"/>
      <c r="V311" s="18"/>
      <c r="W311" s="11" t="s">
        <v>54</v>
      </c>
      <c r="X311" s="11" t="s">
        <v>64</v>
      </c>
    </row>
    <row r="312" s="2" customFormat="1" spans="1:24">
      <c r="A312" s="10">
        <v>311</v>
      </c>
      <c r="B312" s="11" t="s">
        <v>319</v>
      </c>
      <c r="C312" s="12" t="s">
        <v>1504</v>
      </c>
      <c r="D312" s="11" t="s">
        <v>62</v>
      </c>
      <c r="E312" s="11" t="s">
        <v>62</v>
      </c>
      <c r="F312" s="11">
        <v>7067.08</v>
      </c>
      <c r="G312" s="11">
        <v>212.01</v>
      </c>
      <c r="H312" s="11">
        <v>6855.07</v>
      </c>
      <c r="I312" s="11">
        <v>1</v>
      </c>
      <c r="J312" s="11" t="s">
        <v>64</v>
      </c>
      <c r="K312" s="11"/>
      <c r="L312" s="11" t="s">
        <v>1166</v>
      </c>
      <c r="M312" s="11" t="s">
        <v>323</v>
      </c>
      <c r="N312" s="11" t="s">
        <v>1505</v>
      </c>
      <c r="O312" s="12" t="s">
        <v>1506</v>
      </c>
      <c r="P312" s="11" t="s">
        <v>1151</v>
      </c>
      <c r="Q312" s="12" t="s">
        <v>1507</v>
      </c>
      <c r="R312" s="11" t="s">
        <v>322</v>
      </c>
      <c r="S312" s="11" t="s">
        <v>1168</v>
      </c>
      <c r="T312" s="11" t="s">
        <v>62</v>
      </c>
      <c r="U312" s="17"/>
      <c r="V312" s="18"/>
      <c r="W312" s="11" t="s">
        <v>54</v>
      </c>
      <c r="X312" s="11" t="s">
        <v>64</v>
      </c>
    </row>
    <row r="313" s="2" customFormat="1" spans="1:24">
      <c r="A313" s="10">
        <v>312</v>
      </c>
      <c r="B313" s="11" t="s">
        <v>339</v>
      </c>
      <c r="C313" s="12" t="s">
        <v>1508</v>
      </c>
      <c r="D313" s="11" t="s">
        <v>62</v>
      </c>
      <c r="E313" s="11" t="s">
        <v>62</v>
      </c>
      <c r="F313" s="11">
        <v>7023.92</v>
      </c>
      <c r="G313" s="11">
        <v>210.72</v>
      </c>
      <c r="H313" s="11">
        <v>6813.2</v>
      </c>
      <c r="I313" s="11">
        <v>1</v>
      </c>
      <c r="J313" s="11" t="s">
        <v>64</v>
      </c>
      <c r="K313" s="11"/>
      <c r="L313" s="11" t="s">
        <v>1166</v>
      </c>
      <c r="M313" s="11" t="s">
        <v>323</v>
      </c>
      <c r="N313" s="11" t="s">
        <v>1253</v>
      </c>
      <c r="O313" s="12" t="s">
        <v>1254</v>
      </c>
      <c r="P313" s="11" t="s">
        <v>1151</v>
      </c>
      <c r="Q313" s="12" t="s">
        <v>1509</v>
      </c>
      <c r="R313" s="11" t="s">
        <v>322</v>
      </c>
      <c r="S313" s="11" t="s">
        <v>1168</v>
      </c>
      <c r="T313" s="11" t="s">
        <v>62</v>
      </c>
      <c r="U313" s="17"/>
      <c r="V313" s="18"/>
      <c r="W313" s="11" t="s">
        <v>54</v>
      </c>
      <c r="X313" s="11" t="s">
        <v>64</v>
      </c>
    </row>
    <row r="314" s="2" customFormat="1" spans="1:24">
      <c r="A314" s="10">
        <v>313</v>
      </c>
      <c r="B314" s="11" t="s">
        <v>339</v>
      </c>
      <c r="C314" s="12" t="s">
        <v>1510</v>
      </c>
      <c r="D314" s="11" t="s">
        <v>62</v>
      </c>
      <c r="E314" s="11" t="s">
        <v>62</v>
      </c>
      <c r="F314" s="11">
        <v>7135.17</v>
      </c>
      <c r="G314" s="11">
        <v>214.06</v>
      </c>
      <c r="H314" s="11">
        <v>6921.11</v>
      </c>
      <c r="I314" s="11">
        <v>1</v>
      </c>
      <c r="J314" s="11" t="s">
        <v>64</v>
      </c>
      <c r="K314" s="11"/>
      <c r="L314" s="11" t="s">
        <v>1166</v>
      </c>
      <c r="M314" s="11" t="s">
        <v>1148</v>
      </c>
      <c r="N314" s="11" t="s">
        <v>1511</v>
      </c>
      <c r="O314" s="12" t="s">
        <v>1512</v>
      </c>
      <c r="P314" s="11" t="s">
        <v>1122</v>
      </c>
      <c r="Q314" s="12" t="s">
        <v>1513</v>
      </c>
      <c r="R314" s="11" t="s">
        <v>322</v>
      </c>
      <c r="S314" s="11" t="s">
        <v>1168</v>
      </c>
      <c r="T314" s="11" t="s">
        <v>62</v>
      </c>
      <c r="U314" s="17"/>
      <c r="V314" s="18"/>
      <c r="W314" s="11" t="s">
        <v>54</v>
      </c>
      <c r="X314" s="11" t="s">
        <v>64</v>
      </c>
    </row>
    <row r="315" s="2" customFormat="1" spans="1:24">
      <c r="A315" s="10">
        <v>314</v>
      </c>
      <c r="B315" s="11" t="s">
        <v>339</v>
      </c>
      <c r="C315" s="12" t="s">
        <v>1514</v>
      </c>
      <c r="D315" s="11" t="s">
        <v>62</v>
      </c>
      <c r="E315" s="11" t="s">
        <v>62</v>
      </c>
      <c r="F315" s="11">
        <v>7136.11</v>
      </c>
      <c r="G315" s="11">
        <v>214.08</v>
      </c>
      <c r="H315" s="11">
        <v>6922.03</v>
      </c>
      <c r="I315" s="11">
        <v>1</v>
      </c>
      <c r="J315" s="11" t="s">
        <v>64</v>
      </c>
      <c r="K315" s="11"/>
      <c r="L315" s="11" t="s">
        <v>1166</v>
      </c>
      <c r="M315" s="11" t="s">
        <v>1119</v>
      </c>
      <c r="N315" s="11" t="s">
        <v>1515</v>
      </c>
      <c r="O315" s="12" t="s">
        <v>1516</v>
      </c>
      <c r="P315" s="11" t="s">
        <v>1122</v>
      </c>
      <c r="Q315" s="12" t="s">
        <v>1517</v>
      </c>
      <c r="R315" s="11" t="s">
        <v>322</v>
      </c>
      <c r="S315" s="11" t="s">
        <v>1168</v>
      </c>
      <c r="T315" s="11" t="s">
        <v>62</v>
      </c>
      <c r="U315" s="17"/>
      <c r="V315" s="18"/>
      <c r="W315" s="11" t="s">
        <v>54</v>
      </c>
      <c r="X315" s="11" t="s">
        <v>64</v>
      </c>
    </row>
    <row r="316" s="2" customFormat="1" spans="1:24">
      <c r="A316" s="10">
        <v>315</v>
      </c>
      <c r="B316" s="11" t="s">
        <v>339</v>
      </c>
      <c r="C316" s="12" t="s">
        <v>1518</v>
      </c>
      <c r="D316" s="11" t="s">
        <v>62</v>
      </c>
      <c r="E316" s="11" t="s">
        <v>62</v>
      </c>
      <c r="F316" s="11">
        <v>5088.29</v>
      </c>
      <c r="G316" s="11">
        <v>152.65</v>
      </c>
      <c r="H316" s="11">
        <v>4935.64</v>
      </c>
      <c r="I316" s="11">
        <v>1</v>
      </c>
      <c r="J316" s="11" t="s">
        <v>64</v>
      </c>
      <c r="K316" s="11"/>
      <c r="L316" s="11" t="s">
        <v>1166</v>
      </c>
      <c r="M316" s="11" t="s">
        <v>323</v>
      </c>
      <c r="N316" s="11" t="s">
        <v>980</v>
      </c>
      <c r="O316" s="12" t="s">
        <v>981</v>
      </c>
      <c r="P316" s="11" t="s">
        <v>1122</v>
      </c>
      <c r="Q316" s="12" t="s">
        <v>1519</v>
      </c>
      <c r="R316" s="11" t="s">
        <v>322</v>
      </c>
      <c r="S316" s="11" t="s">
        <v>1168</v>
      </c>
      <c r="T316" s="11" t="s">
        <v>62</v>
      </c>
      <c r="U316" s="17"/>
      <c r="V316" s="18"/>
      <c r="W316" s="11" t="s">
        <v>54</v>
      </c>
      <c r="X316" s="11" t="s">
        <v>64</v>
      </c>
    </row>
    <row r="317" s="2" customFormat="1" spans="1:24">
      <c r="A317" s="10">
        <v>316</v>
      </c>
      <c r="B317" s="11" t="s">
        <v>319</v>
      </c>
      <c r="C317" s="12" t="s">
        <v>1520</v>
      </c>
      <c r="D317" s="11" t="s">
        <v>62</v>
      </c>
      <c r="E317" s="11" t="s">
        <v>62</v>
      </c>
      <c r="F317" s="11">
        <v>6567.09</v>
      </c>
      <c r="G317" s="11">
        <v>197.01</v>
      </c>
      <c r="H317" s="11">
        <v>6370.08</v>
      </c>
      <c r="I317" s="11">
        <v>1</v>
      </c>
      <c r="J317" s="11" t="s">
        <v>64</v>
      </c>
      <c r="K317" s="11"/>
      <c r="L317" s="11" t="s">
        <v>1166</v>
      </c>
      <c r="M317" s="11" t="s">
        <v>323</v>
      </c>
      <c r="N317" s="11" t="s">
        <v>1521</v>
      </c>
      <c r="O317" s="12" t="s">
        <v>1522</v>
      </c>
      <c r="P317" s="11" t="s">
        <v>1130</v>
      </c>
      <c r="Q317" s="12" t="s">
        <v>1523</v>
      </c>
      <c r="R317" s="11" t="s">
        <v>322</v>
      </c>
      <c r="S317" s="11" t="s">
        <v>1168</v>
      </c>
      <c r="T317" s="11" t="s">
        <v>62</v>
      </c>
      <c r="U317" s="17"/>
      <c r="V317" s="18"/>
      <c r="W317" s="11" t="s">
        <v>54</v>
      </c>
      <c r="X317" s="11" t="s">
        <v>64</v>
      </c>
    </row>
    <row r="318" s="2" customFormat="1" spans="1:24">
      <c r="A318" s="10">
        <v>317</v>
      </c>
      <c r="B318" s="11" t="s">
        <v>339</v>
      </c>
      <c r="C318" s="12" t="s">
        <v>1524</v>
      </c>
      <c r="D318" s="11" t="s">
        <v>62</v>
      </c>
      <c r="E318" s="11" t="s">
        <v>62</v>
      </c>
      <c r="F318" s="11">
        <v>6250.97</v>
      </c>
      <c r="G318" s="11">
        <v>187.53</v>
      </c>
      <c r="H318" s="11">
        <v>6063.44</v>
      </c>
      <c r="I318" s="11">
        <v>1</v>
      </c>
      <c r="J318" s="11" t="s">
        <v>64</v>
      </c>
      <c r="K318" s="11"/>
      <c r="L318" s="11" t="s">
        <v>1166</v>
      </c>
      <c r="M318" s="11" t="s">
        <v>1148</v>
      </c>
      <c r="N318" s="11" t="s">
        <v>1525</v>
      </c>
      <c r="O318" s="12" t="s">
        <v>1526</v>
      </c>
      <c r="P318" s="11" t="s">
        <v>1151</v>
      </c>
      <c r="Q318" s="12" t="s">
        <v>1527</v>
      </c>
      <c r="R318" s="11" t="s">
        <v>322</v>
      </c>
      <c r="S318" s="11" t="s">
        <v>1168</v>
      </c>
      <c r="T318" s="11" t="s">
        <v>62</v>
      </c>
      <c r="U318" s="17"/>
      <c r="V318" s="18"/>
      <c r="W318" s="11" t="s">
        <v>54</v>
      </c>
      <c r="X318" s="11" t="s">
        <v>64</v>
      </c>
    </row>
    <row r="319" s="2" customFormat="1" spans="1:24">
      <c r="A319" s="10">
        <v>318</v>
      </c>
      <c r="B319" s="11" t="s">
        <v>339</v>
      </c>
      <c r="C319" s="12" t="s">
        <v>1528</v>
      </c>
      <c r="D319" s="11" t="s">
        <v>62</v>
      </c>
      <c r="E319" s="11" t="s">
        <v>62</v>
      </c>
      <c r="F319" s="11">
        <v>6146.91</v>
      </c>
      <c r="G319" s="11">
        <v>184.41</v>
      </c>
      <c r="H319" s="11">
        <v>5962.5</v>
      </c>
      <c r="I319" s="11">
        <v>1</v>
      </c>
      <c r="J319" s="11" t="s">
        <v>64</v>
      </c>
      <c r="K319" s="11"/>
      <c r="L319" s="11" t="s">
        <v>1166</v>
      </c>
      <c r="M319" s="11" t="s">
        <v>323</v>
      </c>
      <c r="N319" s="11" t="s">
        <v>1529</v>
      </c>
      <c r="O319" s="12" t="s">
        <v>1530</v>
      </c>
      <c r="P319" s="11" t="s">
        <v>1122</v>
      </c>
      <c r="Q319" s="12" t="s">
        <v>1531</v>
      </c>
      <c r="R319" s="11" t="s">
        <v>322</v>
      </c>
      <c r="S319" s="11" t="s">
        <v>1168</v>
      </c>
      <c r="T319" s="11" t="s">
        <v>62</v>
      </c>
      <c r="U319" s="17"/>
      <c r="V319" s="18"/>
      <c r="W319" s="11" t="s">
        <v>54</v>
      </c>
      <c r="X319" s="11" t="s">
        <v>64</v>
      </c>
    </row>
    <row r="320" s="2" customFormat="1" spans="1:24">
      <c r="A320" s="10">
        <v>319</v>
      </c>
      <c r="B320" s="11" t="s">
        <v>319</v>
      </c>
      <c r="C320" s="12" t="s">
        <v>1532</v>
      </c>
      <c r="D320" s="11" t="s">
        <v>62</v>
      </c>
      <c r="E320" s="11" t="s">
        <v>62</v>
      </c>
      <c r="F320" s="11">
        <v>7073.43</v>
      </c>
      <c r="G320" s="11">
        <v>212.2</v>
      </c>
      <c r="H320" s="11">
        <v>6861.23</v>
      </c>
      <c r="I320" s="11">
        <v>1</v>
      </c>
      <c r="J320" s="11" t="s">
        <v>64</v>
      </c>
      <c r="K320" s="11"/>
      <c r="L320" s="11" t="s">
        <v>1166</v>
      </c>
      <c r="M320" s="11" t="s">
        <v>1148</v>
      </c>
      <c r="N320" s="11" t="s">
        <v>1533</v>
      </c>
      <c r="O320" s="12" t="s">
        <v>1534</v>
      </c>
      <c r="P320" s="11" t="s">
        <v>1122</v>
      </c>
      <c r="Q320" s="12" t="s">
        <v>1535</v>
      </c>
      <c r="R320" s="11" t="s">
        <v>322</v>
      </c>
      <c r="S320" s="11" t="s">
        <v>1168</v>
      </c>
      <c r="T320" s="11" t="s">
        <v>62</v>
      </c>
      <c r="U320" s="17"/>
      <c r="V320" s="18"/>
      <c r="W320" s="11" t="s">
        <v>54</v>
      </c>
      <c r="X320" s="11" t="s">
        <v>64</v>
      </c>
    </row>
    <row r="321" s="2" customFormat="1" spans="1:24">
      <c r="A321" s="10">
        <v>320</v>
      </c>
      <c r="B321" s="11" t="s">
        <v>319</v>
      </c>
      <c r="C321" s="12" t="s">
        <v>1536</v>
      </c>
      <c r="D321" s="11" t="s">
        <v>62</v>
      </c>
      <c r="E321" s="11" t="s">
        <v>62</v>
      </c>
      <c r="F321" s="11">
        <v>6662.01</v>
      </c>
      <c r="G321" s="11">
        <v>199.86</v>
      </c>
      <c r="H321" s="11">
        <v>6462.15</v>
      </c>
      <c r="I321" s="11">
        <v>1</v>
      </c>
      <c r="J321" s="11" t="s">
        <v>64</v>
      </c>
      <c r="K321" s="11"/>
      <c r="L321" s="11" t="s">
        <v>1166</v>
      </c>
      <c r="M321" s="11" t="s">
        <v>1148</v>
      </c>
      <c r="N321" s="11" t="s">
        <v>1537</v>
      </c>
      <c r="O321" s="12" t="s">
        <v>1538</v>
      </c>
      <c r="P321" s="11" t="s">
        <v>1122</v>
      </c>
      <c r="Q321" s="12" t="s">
        <v>1539</v>
      </c>
      <c r="R321" s="11" t="s">
        <v>322</v>
      </c>
      <c r="S321" s="11" t="s">
        <v>1168</v>
      </c>
      <c r="T321" s="11" t="s">
        <v>62</v>
      </c>
      <c r="U321" s="17"/>
      <c r="V321" s="18"/>
      <c r="W321" s="11" t="s">
        <v>54</v>
      </c>
      <c r="X321" s="11" t="s">
        <v>64</v>
      </c>
    </row>
    <row r="322" s="2" customFormat="1" spans="1:24">
      <c r="A322" s="10">
        <v>321</v>
      </c>
      <c r="B322" s="11" t="s">
        <v>319</v>
      </c>
      <c r="C322" s="12" t="s">
        <v>1540</v>
      </c>
      <c r="D322" s="11" t="s">
        <v>62</v>
      </c>
      <c r="E322" s="11" t="s">
        <v>62</v>
      </c>
      <c r="F322" s="11">
        <v>6595.14</v>
      </c>
      <c r="G322" s="11">
        <v>197.85</v>
      </c>
      <c r="H322" s="11">
        <v>6397.29</v>
      </c>
      <c r="I322" s="11">
        <v>1</v>
      </c>
      <c r="J322" s="11" t="s">
        <v>64</v>
      </c>
      <c r="K322" s="11"/>
      <c r="L322" s="11" t="s">
        <v>1166</v>
      </c>
      <c r="M322" s="11" t="s">
        <v>323</v>
      </c>
      <c r="N322" s="11" t="s">
        <v>1541</v>
      </c>
      <c r="O322" s="12" t="s">
        <v>1542</v>
      </c>
      <c r="P322" s="11" t="s">
        <v>1130</v>
      </c>
      <c r="Q322" s="12" t="s">
        <v>1543</v>
      </c>
      <c r="R322" s="11" t="s">
        <v>322</v>
      </c>
      <c r="S322" s="11" t="s">
        <v>1168</v>
      </c>
      <c r="T322" s="11" t="s">
        <v>62</v>
      </c>
      <c r="U322" s="17"/>
      <c r="V322" s="18"/>
      <c r="W322" s="11" t="s">
        <v>54</v>
      </c>
      <c r="X322" s="11" t="s">
        <v>64</v>
      </c>
    </row>
    <row r="323" s="2" customFormat="1" spans="1:24">
      <c r="A323" s="10">
        <v>322</v>
      </c>
      <c r="B323" s="11" t="s">
        <v>339</v>
      </c>
      <c r="C323" s="12" t="s">
        <v>1544</v>
      </c>
      <c r="D323" s="11" t="s">
        <v>62</v>
      </c>
      <c r="E323" s="11" t="s">
        <v>62</v>
      </c>
      <c r="F323" s="11">
        <v>7073.43</v>
      </c>
      <c r="G323" s="11">
        <v>212.2</v>
      </c>
      <c r="H323" s="11">
        <v>6861.23</v>
      </c>
      <c r="I323" s="11">
        <v>1</v>
      </c>
      <c r="J323" s="11" t="s">
        <v>64</v>
      </c>
      <c r="K323" s="11"/>
      <c r="L323" s="11" t="s">
        <v>1166</v>
      </c>
      <c r="M323" s="11" t="s">
        <v>323</v>
      </c>
      <c r="N323" s="11" t="s">
        <v>1545</v>
      </c>
      <c r="O323" s="12" t="s">
        <v>1546</v>
      </c>
      <c r="P323" s="11" t="s">
        <v>1122</v>
      </c>
      <c r="Q323" s="12" t="s">
        <v>1547</v>
      </c>
      <c r="R323" s="11" t="s">
        <v>322</v>
      </c>
      <c r="S323" s="11" t="s">
        <v>1168</v>
      </c>
      <c r="T323" s="11" t="s">
        <v>62</v>
      </c>
      <c r="U323" s="17"/>
      <c r="V323" s="18"/>
      <c r="W323" s="11" t="s">
        <v>54</v>
      </c>
      <c r="X323" s="11" t="s">
        <v>64</v>
      </c>
    </row>
    <row r="324" s="2" customFormat="1" spans="1:24">
      <c r="A324" s="10">
        <v>323</v>
      </c>
      <c r="B324" s="11" t="s">
        <v>339</v>
      </c>
      <c r="C324" s="12" t="s">
        <v>1548</v>
      </c>
      <c r="D324" s="11" t="s">
        <v>62</v>
      </c>
      <c r="E324" s="11" t="s">
        <v>62</v>
      </c>
      <c r="F324" s="11">
        <v>6758.74</v>
      </c>
      <c r="G324" s="11">
        <v>202.76</v>
      </c>
      <c r="H324" s="11">
        <v>6555.98</v>
      </c>
      <c r="I324" s="11">
        <v>1</v>
      </c>
      <c r="J324" s="11" t="s">
        <v>64</v>
      </c>
      <c r="K324" s="11"/>
      <c r="L324" s="11" t="s">
        <v>1166</v>
      </c>
      <c r="M324" s="11" t="s">
        <v>1148</v>
      </c>
      <c r="N324" s="11" t="s">
        <v>1549</v>
      </c>
      <c r="O324" s="12" t="s">
        <v>1550</v>
      </c>
      <c r="P324" s="11" t="s">
        <v>1122</v>
      </c>
      <c r="Q324" s="12" t="s">
        <v>1551</v>
      </c>
      <c r="R324" s="11" t="s">
        <v>322</v>
      </c>
      <c r="S324" s="11" t="s">
        <v>1168</v>
      </c>
      <c r="T324" s="11" t="s">
        <v>62</v>
      </c>
      <c r="U324" s="17"/>
      <c r="V324" s="18"/>
      <c r="W324" s="11" t="s">
        <v>54</v>
      </c>
      <c r="X324" s="11" t="s">
        <v>64</v>
      </c>
    </row>
    <row r="325" s="2" customFormat="1" spans="1:24">
      <c r="A325" s="10">
        <v>324</v>
      </c>
      <c r="B325" s="11" t="s">
        <v>319</v>
      </c>
      <c r="C325" s="12" t="s">
        <v>1552</v>
      </c>
      <c r="D325" s="11" t="s">
        <v>62</v>
      </c>
      <c r="E325" s="11" t="s">
        <v>62</v>
      </c>
      <c r="F325" s="11">
        <v>7073.43</v>
      </c>
      <c r="G325" s="11">
        <v>212.2</v>
      </c>
      <c r="H325" s="11">
        <v>6861.23</v>
      </c>
      <c r="I325" s="11">
        <v>1</v>
      </c>
      <c r="J325" s="11" t="s">
        <v>64</v>
      </c>
      <c r="K325" s="11"/>
      <c r="L325" s="11" t="s">
        <v>1166</v>
      </c>
      <c r="M325" s="11" t="s">
        <v>323</v>
      </c>
      <c r="N325" s="11" t="s">
        <v>329</v>
      </c>
      <c r="O325" s="12" t="s">
        <v>330</v>
      </c>
      <c r="P325" s="11" t="s">
        <v>1122</v>
      </c>
      <c r="Q325" s="12" t="s">
        <v>1553</v>
      </c>
      <c r="R325" s="11" t="s">
        <v>322</v>
      </c>
      <c r="S325" s="11" t="s">
        <v>1168</v>
      </c>
      <c r="T325" s="11" t="s">
        <v>62</v>
      </c>
      <c r="U325" s="17"/>
      <c r="V325" s="18"/>
      <c r="W325" s="11" t="s">
        <v>54</v>
      </c>
      <c r="X325" s="11" t="s">
        <v>64</v>
      </c>
    </row>
    <row r="326" s="2" customFormat="1" spans="1:24">
      <c r="A326" s="10">
        <v>325</v>
      </c>
      <c r="B326" s="11" t="s">
        <v>339</v>
      </c>
      <c r="C326" s="12" t="s">
        <v>1554</v>
      </c>
      <c r="D326" s="11" t="s">
        <v>62</v>
      </c>
      <c r="E326" s="11" t="s">
        <v>62</v>
      </c>
      <c r="F326" s="11">
        <v>7073.43</v>
      </c>
      <c r="G326" s="11">
        <v>212.2</v>
      </c>
      <c r="H326" s="11">
        <v>6861.23</v>
      </c>
      <c r="I326" s="11">
        <v>1</v>
      </c>
      <c r="J326" s="11" t="s">
        <v>64</v>
      </c>
      <c r="K326" s="11"/>
      <c r="L326" s="11" t="s">
        <v>1166</v>
      </c>
      <c r="M326" s="11" t="s">
        <v>1148</v>
      </c>
      <c r="N326" s="11" t="s">
        <v>1120</v>
      </c>
      <c r="O326" s="12" t="s">
        <v>1121</v>
      </c>
      <c r="P326" s="11" t="s">
        <v>1122</v>
      </c>
      <c r="Q326" s="12" t="s">
        <v>1555</v>
      </c>
      <c r="R326" s="11" t="s">
        <v>322</v>
      </c>
      <c r="S326" s="11" t="s">
        <v>1168</v>
      </c>
      <c r="T326" s="11" t="s">
        <v>62</v>
      </c>
      <c r="U326" s="17"/>
      <c r="V326" s="18"/>
      <c r="W326" s="11" t="s">
        <v>54</v>
      </c>
      <c r="X326" s="11" t="s">
        <v>64</v>
      </c>
    </row>
    <row r="327" s="2" customFormat="1" spans="1:24">
      <c r="A327" s="10">
        <v>326</v>
      </c>
      <c r="B327" s="11" t="s">
        <v>319</v>
      </c>
      <c r="C327" s="12" t="s">
        <v>1556</v>
      </c>
      <c r="D327" s="11" t="s">
        <v>62</v>
      </c>
      <c r="E327" s="11" t="s">
        <v>62</v>
      </c>
      <c r="F327" s="11">
        <v>7528.4</v>
      </c>
      <c r="G327" s="11">
        <v>225.85</v>
      </c>
      <c r="H327" s="11">
        <v>7302.55</v>
      </c>
      <c r="I327" s="11">
        <v>1</v>
      </c>
      <c r="J327" s="11" t="s">
        <v>64</v>
      </c>
      <c r="K327" s="11"/>
      <c r="L327" s="11" t="s">
        <v>1166</v>
      </c>
      <c r="M327" s="11" t="s">
        <v>323</v>
      </c>
      <c r="N327" s="11" t="s">
        <v>1557</v>
      </c>
      <c r="O327" s="12" t="s">
        <v>1558</v>
      </c>
      <c r="P327" s="11" t="s">
        <v>1130</v>
      </c>
      <c r="Q327" s="12" t="s">
        <v>1559</v>
      </c>
      <c r="R327" s="11" t="s">
        <v>322</v>
      </c>
      <c r="S327" s="11" t="s">
        <v>1168</v>
      </c>
      <c r="T327" s="11" t="s">
        <v>62</v>
      </c>
      <c r="U327" s="17"/>
      <c r="V327" s="18"/>
      <c r="W327" s="11" t="s">
        <v>54</v>
      </c>
      <c r="X327" s="11" t="s">
        <v>64</v>
      </c>
    </row>
    <row r="328" s="2" customFormat="1" spans="1:24">
      <c r="A328" s="10">
        <v>327</v>
      </c>
      <c r="B328" s="11" t="s">
        <v>339</v>
      </c>
      <c r="C328" s="12" t="s">
        <v>1560</v>
      </c>
      <c r="D328" s="11" t="s">
        <v>62</v>
      </c>
      <c r="E328" s="11" t="s">
        <v>62</v>
      </c>
      <c r="F328" s="11">
        <v>7073.43</v>
      </c>
      <c r="G328" s="11">
        <v>212.2</v>
      </c>
      <c r="H328" s="11">
        <v>6861.23</v>
      </c>
      <c r="I328" s="11">
        <v>1</v>
      </c>
      <c r="J328" s="11" t="s">
        <v>64</v>
      </c>
      <c r="K328" s="11"/>
      <c r="L328" s="11" t="s">
        <v>1166</v>
      </c>
      <c r="M328" s="11" t="s">
        <v>1148</v>
      </c>
      <c r="N328" s="11" t="s">
        <v>1561</v>
      </c>
      <c r="O328" s="12" t="s">
        <v>1562</v>
      </c>
      <c r="P328" s="11" t="s">
        <v>1122</v>
      </c>
      <c r="Q328" s="12" t="s">
        <v>1563</v>
      </c>
      <c r="R328" s="11" t="s">
        <v>322</v>
      </c>
      <c r="S328" s="11" t="s">
        <v>1168</v>
      </c>
      <c r="T328" s="11" t="s">
        <v>62</v>
      </c>
      <c r="U328" s="17"/>
      <c r="V328" s="18"/>
      <c r="W328" s="11" t="s">
        <v>54</v>
      </c>
      <c r="X328" s="11" t="s">
        <v>64</v>
      </c>
    </row>
    <row r="329" s="2" customFormat="1" spans="1:24">
      <c r="A329" s="10">
        <v>328</v>
      </c>
      <c r="B329" s="11" t="s">
        <v>339</v>
      </c>
      <c r="C329" s="12" t="s">
        <v>1564</v>
      </c>
      <c r="D329" s="11" t="s">
        <v>62</v>
      </c>
      <c r="E329" s="11" t="s">
        <v>62</v>
      </c>
      <c r="F329" s="11">
        <v>7073.42</v>
      </c>
      <c r="G329" s="11">
        <v>212.2</v>
      </c>
      <c r="H329" s="11">
        <v>6861.22</v>
      </c>
      <c r="I329" s="11">
        <v>1</v>
      </c>
      <c r="J329" s="11" t="s">
        <v>64</v>
      </c>
      <c r="K329" s="11"/>
      <c r="L329" s="11" t="s">
        <v>1166</v>
      </c>
      <c r="M329" s="11" t="s">
        <v>323</v>
      </c>
      <c r="N329" s="11" t="s">
        <v>1063</v>
      </c>
      <c r="O329" s="12" t="s">
        <v>1064</v>
      </c>
      <c r="P329" s="11" t="s">
        <v>1122</v>
      </c>
      <c r="Q329" s="12" t="s">
        <v>1565</v>
      </c>
      <c r="R329" s="11" t="s">
        <v>322</v>
      </c>
      <c r="S329" s="11" t="s">
        <v>1168</v>
      </c>
      <c r="T329" s="11" t="s">
        <v>62</v>
      </c>
      <c r="U329" s="17"/>
      <c r="V329" s="18"/>
      <c r="W329" s="11" t="s">
        <v>54</v>
      </c>
      <c r="X329" s="11" t="s">
        <v>64</v>
      </c>
    </row>
    <row r="330" s="2" customFormat="1" spans="1:24">
      <c r="A330" s="10">
        <v>329</v>
      </c>
      <c r="B330" s="11" t="s">
        <v>339</v>
      </c>
      <c r="C330" s="12" t="s">
        <v>1566</v>
      </c>
      <c r="D330" s="11" t="s">
        <v>62</v>
      </c>
      <c r="E330" s="11" t="s">
        <v>62</v>
      </c>
      <c r="F330" s="11">
        <v>7073.42</v>
      </c>
      <c r="G330" s="11">
        <v>212.2</v>
      </c>
      <c r="H330" s="11">
        <v>6861.22</v>
      </c>
      <c r="I330" s="11">
        <v>1</v>
      </c>
      <c r="J330" s="11" t="s">
        <v>64</v>
      </c>
      <c r="K330" s="11"/>
      <c r="L330" s="11" t="s">
        <v>1166</v>
      </c>
      <c r="M330" s="11" t="s">
        <v>323</v>
      </c>
      <c r="N330" s="11" t="s">
        <v>1567</v>
      </c>
      <c r="O330" s="12" t="s">
        <v>1568</v>
      </c>
      <c r="P330" s="11" t="s">
        <v>1122</v>
      </c>
      <c r="Q330" s="12" t="s">
        <v>1569</v>
      </c>
      <c r="R330" s="11" t="s">
        <v>322</v>
      </c>
      <c r="S330" s="11" t="s">
        <v>1168</v>
      </c>
      <c r="T330" s="11" t="s">
        <v>62</v>
      </c>
      <c r="U330" s="17"/>
      <c r="V330" s="18"/>
      <c r="W330" s="11" t="s">
        <v>54</v>
      </c>
      <c r="X330" s="11" t="s">
        <v>64</v>
      </c>
    </row>
    <row r="331" s="2" customFormat="1" spans="1:24">
      <c r="A331" s="10">
        <v>330</v>
      </c>
      <c r="B331" s="11" t="s">
        <v>319</v>
      </c>
      <c r="C331" s="12" t="s">
        <v>1570</v>
      </c>
      <c r="D331" s="11" t="s">
        <v>62</v>
      </c>
      <c r="E331" s="11" t="s">
        <v>62</v>
      </c>
      <c r="F331" s="11">
        <v>6207.03</v>
      </c>
      <c r="G331" s="11">
        <v>186.21</v>
      </c>
      <c r="H331" s="11">
        <v>6020.82</v>
      </c>
      <c r="I331" s="11">
        <v>1</v>
      </c>
      <c r="J331" s="11" t="s">
        <v>64</v>
      </c>
      <c r="K331" s="11"/>
      <c r="L331" s="11" t="s">
        <v>1166</v>
      </c>
      <c r="M331" s="11" t="s">
        <v>323</v>
      </c>
      <c r="N331" s="11" t="s">
        <v>1571</v>
      </c>
      <c r="O331" s="12" t="s">
        <v>1572</v>
      </c>
      <c r="P331" s="11" t="s">
        <v>1130</v>
      </c>
      <c r="Q331" s="12" t="s">
        <v>1573</v>
      </c>
      <c r="R331" s="11" t="s">
        <v>322</v>
      </c>
      <c r="S331" s="11" t="s">
        <v>1168</v>
      </c>
      <c r="T331" s="11" t="s">
        <v>62</v>
      </c>
      <c r="U331" s="17"/>
      <c r="V331" s="18"/>
      <c r="W331" s="11" t="s">
        <v>54</v>
      </c>
      <c r="X331" s="11" t="s">
        <v>64</v>
      </c>
    </row>
    <row r="332" s="2" customFormat="1" spans="1:24">
      <c r="A332" s="10">
        <v>331</v>
      </c>
      <c r="B332" s="11" t="s">
        <v>339</v>
      </c>
      <c r="C332" s="12" t="s">
        <v>1574</v>
      </c>
      <c r="D332" s="11" t="s">
        <v>62</v>
      </c>
      <c r="E332" s="11" t="s">
        <v>62</v>
      </c>
      <c r="F332" s="11">
        <v>7420.69</v>
      </c>
      <c r="G332" s="11">
        <v>222.62</v>
      </c>
      <c r="H332" s="11">
        <v>7198.07</v>
      </c>
      <c r="I332" s="11">
        <v>1</v>
      </c>
      <c r="J332" s="11" t="s">
        <v>64</v>
      </c>
      <c r="K332" s="11"/>
      <c r="L332" s="11" t="s">
        <v>1166</v>
      </c>
      <c r="M332" s="11" t="s">
        <v>1127</v>
      </c>
      <c r="N332" s="11" t="s">
        <v>1575</v>
      </c>
      <c r="O332" s="12" t="s">
        <v>1576</v>
      </c>
      <c r="P332" s="11" t="s">
        <v>1122</v>
      </c>
      <c r="Q332" s="12" t="s">
        <v>1577</v>
      </c>
      <c r="R332" s="11" t="s">
        <v>322</v>
      </c>
      <c r="S332" s="11" t="s">
        <v>1168</v>
      </c>
      <c r="T332" s="11" t="s">
        <v>62</v>
      </c>
      <c r="U332" s="17"/>
      <c r="V332" s="18"/>
      <c r="W332" s="11" t="s">
        <v>54</v>
      </c>
      <c r="X332" s="11" t="s">
        <v>64</v>
      </c>
    </row>
    <row r="333" s="2" customFormat="1" spans="1:24">
      <c r="A333" s="10">
        <v>332</v>
      </c>
      <c r="B333" s="11" t="s">
        <v>339</v>
      </c>
      <c r="C333" s="12" t="s">
        <v>1578</v>
      </c>
      <c r="D333" s="11" t="s">
        <v>62</v>
      </c>
      <c r="E333" s="11" t="s">
        <v>62</v>
      </c>
      <c r="F333" s="11">
        <v>9607.51</v>
      </c>
      <c r="G333" s="11">
        <v>288.23</v>
      </c>
      <c r="H333" s="11">
        <v>9319.28</v>
      </c>
      <c r="I333" s="11">
        <v>1</v>
      </c>
      <c r="J333" s="11" t="s">
        <v>64</v>
      </c>
      <c r="K333" s="11"/>
      <c r="L333" s="11" t="s">
        <v>1166</v>
      </c>
      <c r="M333" s="11" t="s">
        <v>1127</v>
      </c>
      <c r="N333" s="11" t="s">
        <v>1579</v>
      </c>
      <c r="O333" s="12" t="s">
        <v>1580</v>
      </c>
      <c r="P333" s="11" t="s">
        <v>1122</v>
      </c>
      <c r="Q333" s="12" t="s">
        <v>1581</v>
      </c>
      <c r="R333" s="11" t="s">
        <v>322</v>
      </c>
      <c r="S333" s="11" t="s">
        <v>1168</v>
      </c>
      <c r="T333" s="11" t="s">
        <v>62</v>
      </c>
      <c r="U333" s="17"/>
      <c r="V333" s="18"/>
      <c r="W333" s="11" t="s">
        <v>54</v>
      </c>
      <c r="X333" s="11" t="s">
        <v>64</v>
      </c>
    </row>
    <row r="334" s="2" customFormat="1" spans="1:24">
      <c r="A334" s="10">
        <v>333</v>
      </c>
      <c r="B334" s="11" t="s">
        <v>319</v>
      </c>
      <c r="C334" s="12" t="s">
        <v>1582</v>
      </c>
      <c r="D334" s="11" t="s">
        <v>62</v>
      </c>
      <c r="E334" s="11" t="s">
        <v>62</v>
      </c>
      <c r="F334" s="11">
        <v>6410.62</v>
      </c>
      <c r="G334" s="11">
        <v>192.32</v>
      </c>
      <c r="H334" s="11">
        <v>6218.3</v>
      </c>
      <c r="I334" s="11">
        <v>1</v>
      </c>
      <c r="J334" s="11" t="s">
        <v>64</v>
      </c>
      <c r="K334" s="11"/>
      <c r="L334" s="11" t="s">
        <v>1166</v>
      </c>
      <c r="M334" s="11" t="s">
        <v>1148</v>
      </c>
      <c r="N334" s="11" t="s">
        <v>1583</v>
      </c>
      <c r="O334" s="12" t="s">
        <v>1584</v>
      </c>
      <c r="P334" s="11" t="s">
        <v>1122</v>
      </c>
      <c r="Q334" s="12" t="s">
        <v>1585</v>
      </c>
      <c r="R334" s="11" t="s">
        <v>322</v>
      </c>
      <c r="S334" s="11" t="s">
        <v>1168</v>
      </c>
      <c r="T334" s="11" t="s">
        <v>62</v>
      </c>
      <c r="U334" s="17"/>
      <c r="V334" s="18"/>
      <c r="W334" s="11" t="s">
        <v>54</v>
      </c>
      <c r="X334" s="11" t="s">
        <v>64</v>
      </c>
    </row>
    <row r="335" s="2" customFormat="1" spans="1:24">
      <c r="A335" s="10">
        <v>334</v>
      </c>
      <c r="B335" s="11" t="s">
        <v>339</v>
      </c>
      <c r="C335" s="12" t="s">
        <v>1586</v>
      </c>
      <c r="D335" s="11" t="s">
        <v>62</v>
      </c>
      <c r="E335" s="11" t="s">
        <v>62</v>
      </c>
      <c r="F335" s="11">
        <v>6795.83</v>
      </c>
      <c r="G335" s="11">
        <v>203.87</v>
      </c>
      <c r="H335" s="11">
        <v>6591.96</v>
      </c>
      <c r="I335" s="11">
        <v>1</v>
      </c>
      <c r="J335" s="11" t="s">
        <v>64</v>
      </c>
      <c r="K335" s="11"/>
      <c r="L335" s="11" t="s">
        <v>1166</v>
      </c>
      <c r="M335" s="11" t="s">
        <v>323</v>
      </c>
      <c r="N335" s="11" t="s">
        <v>1587</v>
      </c>
      <c r="O335" s="12" t="s">
        <v>1588</v>
      </c>
      <c r="P335" s="11" t="s">
        <v>1122</v>
      </c>
      <c r="Q335" s="12" t="s">
        <v>1589</v>
      </c>
      <c r="R335" s="11" t="s">
        <v>322</v>
      </c>
      <c r="S335" s="11" t="s">
        <v>1168</v>
      </c>
      <c r="T335" s="11" t="s">
        <v>62</v>
      </c>
      <c r="U335" s="17"/>
      <c r="V335" s="18"/>
      <c r="W335" s="11" t="s">
        <v>54</v>
      </c>
      <c r="X335" s="11" t="s">
        <v>64</v>
      </c>
    </row>
    <row r="336" s="2" customFormat="1" spans="1:24">
      <c r="A336" s="10">
        <v>335</v>
      </c>
      <c r="B336" s="11" t="s">
        <v>339</v>
      </c>
      <c r="C336" s="12" t="s">
        <v>1590</v>
      </c>
      <c r="D336" s="11" t="s">
        <v>62</v>
      </c>
      <c r="E336" s="11" t="s">
        <v>62</v>
      </c>
      <c r="F336" s="11">
        <v>6795.83</v>
      </c>
      <c r="G336" s="11">
        <v>203.87</v>
      </c>
      <c r="H336" s="11">
        <v>6591.96</v>
      </c>
      <c r="I336" s="11">
        <v>1</v>
      </c>
      <c r="J336" s="11" t="s">
        <v>64</v>
      </c>
      <c r="K336" s="11"/>
      <c r="L336" s="11" t="s">
        <v>1166</v>
      </c>
      <c r="M336" s="11" t="s">
        <v>1119</v>
      </c>
      <c r="N336" s="11" t="s">
        <v>1591</v>
      </c>
      <c r="O336" s="12" t="s">
        <v>1592</v>
      </c>
      <c r="P336" s="11" t="s">
        <v>1130</v>
      </c>
      <c r="Q336" s="12" t="s">
        <v>1593</v>
      </c>
      <c r="R336" s="11" t="s">
        <v>322</v>
      </c>
      <c r="S336" s="11" t="s">
        <v>1168</v>
      </c>
      <c r="T336" s="11" t="s">
        <v>62</v>
      </c>
      <c r="U336" s="17"/>
      <c r="V336" s="18"/>
      <c r="W336" s="11" t="s">
        <v>54</v>
      </c>
      <c r="X336" s="11" t="s">
        <v>64</v>
      </c>
    </row>
    <row r="337" s="2" customFormat="1" spans="1:24">
      <c r="A337" s="10">
        <v>336</v>
      </c>
      <c r="B337" s="11" t="s">
        <v>339</v>
      </c>
      <c r="C337" s="12" t="s">
        <v>1594</v>
      </c>
      <c r="D337" s="11" t="s">
        <v>62</v>
      </c>
      <c r="E337" s="11" t="s">
        <v>62</v>
      </c>
      <c r="F337" s="11">
        <v>6795.83</v>
      </c>
      <c r="G337" s="11">
        <v>203.87</v>
      </c>
      <c r="H337" s="11">
        <v>6591.96</v>
      </c>
      <c r="I337" s="11">
        <v>1</v>
      </c>
      <c r="J337" s="11" t="s">
        <v>64</v>
      </c>
      <c r="K337" s="11"/>
      <c r="L337" s="11" t="s">
        <v>1166</v>
      </c>
      <c r="M337" s="11" t="s">
        <v>1148</v>
      </c>
      <c r="N337" s="11" t="s">
        <v>1381</v>
      </c>
      <c r="O337" s="12" t="s">
        <v>1382</v>
      </c>
      <c r="P337" s="11" t="s">
        <v>1122</v>
      </c>
      <c r="Q337" s="12" t="s">
        <v>1595</v>
      </c>
      <c r="R337" s="11" t="s">
        <v>322</v>
      </c>
      <c r="S337" s="11" t="s">
        <v>1168</v>
      </c>
      <c r="T337" s="11" t="s">
        <v>62</v>
      </c>
      <c r="U337" s="17"/>
      <c r="V337" s="18"/>
      <c r="W337" s="11" t="s">
        <v>54</v>
      </c>
      <c r="X337" s="11" t="s">
        <v>64</v>
      </c>
    </row>
    <row r="338" s="2" customFormat="1" spans="1:24">
      <c r="A338" s="10">
        <v>337</v>
      </c>
      <c r="B338" s="11" t="s">
        <v>319</v>
      </c>
      <c r="C338" s="12" t="s">
        <v>1596</v>
      </c>
      <c r="D338" s="11" t="s">
        <v>62</v>
      </c>
      <c r="E338" s="11" t="s">
        <v>62</v>
      </c>
      <c r="F338" s="11">
        <v>6795.83</v>
      </c>
      <c r="G338" s="11">
        <v>203.87</v>
      </c>
      <c r="H338" s="11">
        <v>6591.96</v>
      </c>
      <c r="I338" s="11">
        <v>1</v>
      </c>
      <c r="J338" s="11" t="s">
        <v>64</v>
      </c>
      <c r="K338" s="11"/>
      <c r="L338" s="11" t="s">
        <v>1166</v>
      </c>
      <c r="M338" s="11" t="s">
        <v>1148</v>
      </c>
      <c r="N338" s="11" t="s">
        <v>1597</v>
      </c>
      <c r="O338" s="12" t="s">
        <v>1598</v>
      </c>
      <c r="P338" s="11" t="s">
        <v>1122</v>
      </c>
      <c r="Q338" s="12" t="s">
        <v>1599</v>
      </c>
      <c r="R338" s="11" t="s">
        <v>322</v>
      </c>
      <c r="S338" s="11" t="s">
        <v>1168</v>
      </c>
      <c r="T338" s="11" t="s">
        <v>62</v>
      </c>
      <c r="U338" s="17"/>
      <c r="V338" s="18"/>
      <c r="W338" s="11" t="s">
        <v>54</v>
      </c>
      <c r="X338" s="11" t="s">
        <v>64</v>
      </c>
    </row>
    <row r="339" s="2" customFormat="1" spans="1:24">
      <c r="A339" s="10">
        <v>338</v>
      </c>
      <c r="B339" s="11" t="s">
        <v>319</v>
      </c>
      <c r="C339" s="12" t="s">
        <v>1600</v>
      </c>
      <c r="D339" s="11" t="s">
        <v>62</v>
      </c>
      <c r="E339" s="11" t="s">
        <v>62</v>
      </c>
      <c r="F339" s="11">
        <v>6012.05</v>
      </c>
      <c r="G339" s="11">
        <v>180.36</v>
      </c>
      <c r="H339" s="11">
        <v>5831.69</v>
      </c>
      <c r="I339" s="11">
        <v>1</v>
      </c>
      <c r="J339" s="11" t="s">
        <v>64</v>
      </c>
      <c r="K339" s="11"/>
      <c r="L339" s="11" t="s">
        <v>1166</v>
      </c>
      <c r="M339" s="11" t="s">
        <v>323</v>
      </c>
      <c r="N339" s="11" t="s">
        <v>1601</v>
      </c>
      <c r="O339" s="12" t="s">
        <v>1602</v>
      </c>
      <c r="P339" s="11" t="s">
        <v>1130</v>
      </c>
      <c r="Q339" s="12" t="s">
        <v>1603</v>
      </c>
      <c r="R339" s="11" t="s">
        <v>322</v>
      </c>
      <c r="S339" s="11" t="s">
        <v>1168</v>
      </c>
      <c r="T339" s="11" t="s">
        <v>62</v>
      </c>
      <c r="U339" s="17"/>
      <c r="V339" s="18"/>
      <c r="W339" s="11" t="s">
        <v>54</v>
      </c>
      <c r="X339" s="11" t="s">
        <v>64</v>
      </c>
    </row>
    <row r="340" s="2" customFormat="1" spans="1:24">
      <c r="A340" s="10">
        <v>339</v>
      </c>
      <c r="B340" s="11" t="s">
        <v>319</v>
      </c>
      <c r="C340" s="12" t="s">
        <v>1604</v>
      </c>
      <c r="D340" s="11" t="s">
        <v>62</v>
      </c>
      <c r="E340" s="11" t="s">
        <v>62</v>
      </c>
      <c r="F340" s="11">
        <v>6918.47</v>
      </c>
      <c r="G340" s="11">
        <v>207.55</v>
      </c>
      <c r="H340" s="11">
        <v>6710.92</v>
      </c>
      <c r="I340" s="11">
        <v>1</v>
      </c>
      <c r="J340" s="11" t="s">
        <v>64</v>
      </c>
      <c r="K340" s="11"/>
      <c r="L340" s="11" t="s">
        <v>1166</v>
      </c>
      <c r="M340" s="11" t="s">
        <v>323</v>
      </c>
      <c r="N340" s="11" t="s">
        <v>1605</v>
      </c>
      <c r="O340" s="12" t="s">
        <v>1606</v>
      </c>
      <c r="P340" s="11" t="s">
        <v>1130</v>
      </c>
      <c r="Q340" s="12" t="s">
        <v>1607</v>
      </c>
      <c r="R340" s="11" t="s">
        <v>322</v>
      </c>
      <c r="S340" s="11" t="s">
        <v>1168</v>
      </c>
      <c r="T340" s="11" t="s">
        <v>62</v>
      </c>
      <c r="U340" s="17"/>
      <c r="V340" s="18"/>
      <c r="W340" s="11" t="s">
        <v>54</v>
      </c>
      <c r="X340" s="11" t="s">
        <v>64</v>
      </c>
    </row>
    <row r="341" s="2" customFormat="1" spans="1:24">
      <c r="A341" s="10">
        <v>340</v>
      </c>
      <c r="B341" s="11" t="s">
        <v>339</v>
      </c>
      <c r="C341" s="12" t="s">
        <v>1608</v>
      </c>
      <c r="D341" s="11" t="s">
        <v>62</v>
      </c>
      <c r="E341" s="11" t="s">
        <v>62</v>
      </c>
      <c r="F341" s="11">
        <v>6918.47</v>
      </c>
      <c r="G341" s="11">
        <v>207.55</v>
      </c>
      <c r="H341" s="11">
        <v>6710.92</v>
      </c>
      <c r="I341" s="11">
        <v>1</v>
      </c>
      <c r="J341" s="11" t="s">
        <v>64</v>
      </c>
      <c r="K341" s="11"/>
      <c r="L341" s="11" t="s">
        <v>1166</v>
      </c>
      <c r="M341" s="11" t="s">
        <v>323</v>
      </c>
      <c r="N341" s="11" t="s">
        <v>1609</v>
      </c>
      <c r="O341" s="12" t="s">
        <v>1610</v>
      </c>
      <c r="P341" s="11" t="s">
        <v>1318</v>
      </c>
      <c r="Q341" s="12" t="s">
        <v>1611</v>
      </c>
      <c r="R341" s="11" t="s">
        <v>322</v>
      </c>
      <c r="S341" s="11" t="s">
        <v>1168</v>
      </c>
      <c r="T341" s="11" t="s">
        <v>62</v>
      </c>
      <c r="U341" s="17"/>
      <c r="V341" s="18"/>
      <c r="W341" s="11" t="s">
        <v>54</v>
      </c>
      <c r="X341" s="11" t="s">
        <v>64</v>
      </c>
    </row>
    <row r="342" s="2" customFormat="1" spans="1:24">
      <c r="A342" s="10">
        <v>341</v>
      </c>
      <c r="B342" s="11" t="s">
        <v>339</v>
      </c>
      <c r="C342" s="12" t="s">
        <v>1612</v>
      </c>
      <c r="D342" s="11" t="s">
        <v>62</v>
      </c>
      <c r="E342" s="11" t="s">
        <v>62</v>
      </c>
      <c r="F342" s="11">
        <v>6795.83</v>
      </c>
      <c r="G342" s="11">
        <v>203.87</v>
      </c>
      <c r="H342" s="11">
        <v>6591.96</v>
      </c>
      <c r="I342" s="11">
        <v>1</v>
      </c>
      <c r="J342" s="11" t="s">
        <v>64</v>
      </c>
      <c r="K342" s="11"/>
      <c r="L342" s="11" t="s">
        <v>1166</v>
      </c>
      <c r="M342" s="11" t="s">
        <v>323</v>
      </c>
      <c r="N342" s="11" t="s">
        <v>1613</v>
      </c>
      <c r="O342" s="12" t="s">
        <v>1614</v>
      </c>
      <c r="P342" s="11" t="s">
        <v>1122</v>
      </c>
      <c r="Q342" s="12" t="s">
        <v>1615</v>
      </c>
      <c r="R342" s="11" t="s">
        <v>322</v>
      </c>
      <c r="S342" s="11" t="s">
        <v>1168</v>
      </c>
      <c r="T342" s="11" t="s">
        <v>62</v>
      </c>
      <c r="U342" s="17"/>
      <c r="V342" s="18"/>
      <c r="W342" s="11" t="s">
        <v>54</v>
      </c>
      <c r="X342" s="11" t="s">
        <v>64</v>
      </c>
    </row>
    <row r="343" s="2" customFormat="1" spans="1:24">
      <c r="A343" s="10">
        <v>342</v>
      </c>
      <c r="B343" s="11" t="s">
        <v>319</v>
      </c>
      <c r="C343" s="12" t="s">
        <v>1616</v>
      </c>
      <c r="D343" s="11" t="s">
        <v>62</v>
      </c>
      <c r="E343" s="11" t="s">
        <v>62</v>
      </c>
      <c r="F343" s="11">
        <v>6795.83</v>
      </c>
      <c r="G343" s="11">
        <v>203.87</v>
      </c>
      <c r="H343" s="11">
        <v>6591.96</v>
      </c>
      <c r="I343" s="11">
        <v>1</v>
      </c>
      <c r="J343" s="11" t="s">
        <v>64</v>
      </c>
      <c r="K343" s="11"/>
      <c r="L343" s="11" t="s">
        <v>1166</v>
      </c>
      <c r="M343" s="11" t="s">
        <v>1188</v>
      </c>
      <c r="N343" s="11" t="s">
        <v>1617</v>
      </c>
      <c r="O343" s="12" t="s">
        <v>1618</v>
      </c>
      <c r="P343" s="11" t="s">
        <v>1122</v>
      </c>
      <c r="Q343" s="12" t="s">
        <v>1619</v>
      </c>
      <c r="R343" s="11" t="s">
        <v>322</v>
      </c>
      <c r="S343" s="11" t="s">
        <v>1168</v>
      </c>
      <c r="T343" s="11" t="s">
        <v>62</v>
      </c>
      <c r="U343" s="17"/>
      <c r="V343" s="18"/>
      <c r="W343" s="11" t="s">
        <v>54</v>
      </c>
      <c r="X343" s="11" t="s">
        <v>64</v>
      </c>
    </row>
    <row r="344" s="2" customFormat="1" spans="1:24">
      <c r="A344" s="10">
        <v>343</v>
      </c>
      <c r="B344" s="11" t="s">
        <v>319</v>
      </c>
      <c r="C344" s="12" t="s">
        <v>1620</v>
      </c>
      <c r="D344" s="11" t="s">
        <v>62</v>
      </c>
      <c r="E344" s="11" t="s">
        <v>62</v>
      </c>
      <c r="F344" s="11">
        <v>6795.83</v>
      </c>
      <c r="G344" s="11">
        <v>203.87</v>
      </c>
      <c r="H344" s="11">
        <v>6591.96</v>
      </c>
      <c r="I344" s="11">
        <v>1</v>
      </c>
      <c r="J344" s="11" t="s">
        <v>64</v>
      </c>
      <c r="K344" s="11"/>
      <c r="L344" s="11" t="s">
        <v>1166</v>
      </c>
      <c r="M344" s="11" t="s">
        <v>1148</v>
      </c>
      <c r="N344" s="11" t="s">
        <v>1621</v>
      </c>
      <c r="O344" s="12" t="s">
        <v>1622</v>
      </c>
      <c r="P344" s="11" t="s">
        <v>1122</v>
      </c>
      <c r="Q344" s="12" t="s">
        <v>1623</v>
      </c>
      <c r="R344" s="11" t="s">
        <v>322</v>
      </c>
      <c r="S344" s="11" t="s">
        <v>1168</v>
      </c>
      <c r="T344" s="11" t="s">
        <v>62</v>
      </c>
      <c r="U344" s="17"/>
      <c r="V344" s="18"/>
      <c r="W344" s="11" t="s">
        <v>54</v>
      </c>
      <c r="X344" s="11" t="s">
        <v>64</v>
      </c>
    </row>
    <row r="345" s="2" customFormat="1" spans="1:24">
      <c r="A345" s="10">
        <v>344</v>
      </c>
      <c r="B345" s="11" t="s">
        <v>339</v>
      </c>
      <c r="C345" s="12" t="s">
        <v>1624</v>
      </c>
      <c r="D345" s="11" t="s">
        <v>62</v>
      </c>
      <c r="E345" s="11" t="s">
        <v>62</v>
      </c>
      <c r="F345" s="11">
        <v>6897.23</v>
      </c>
      <c r="G345" s="11">
        <v>206.92</v>
      </c>
      <c r="H345" s="11">
        <v>6690.31</v>
      </c>
      <c r="I345" s="11">
        <v>1</v>
      </c>
      <c r="J345" s="11" t="s">
        <v>64</v>
      </c>
      <c r="K345" s="11"/>
      <c r="L345" s="11" t="s">
        <v>1166</v>
      </c>
      <c r="M345" s="11" t="s">
        <v>1119</v>
      </c>
      <c r="N345" s="11" t="s">
        <v>1625</v>
      </c>
      <c r="O345" s="12" t="s">
        <v>1626</v>
      </c>
      <c r="P345" s="11" t="s">
        <v>1130</v>
      </c>
      <c r="Q345" s="12" t="s">
        <v>1627</v>
      </c>
      <c r="R345" s="11" t="s">
        <v>322</v>
      </c>
      <c r="S345" s="11" t="s">
        <v>1168</v>
      </c>
      <c r="T345" s="11" t="s">
        <v>62</v>
      </c>
      <c r="U345" s="17"/>
      <c r="V345" s="18"/>
      <c r="W345" s="11" t="s">
        <v>54</v>
      </c>
      <c r="X345" s="11" t="s">
        <v>64</v>
      </c>
    </row>
    <row r="346" s="2" customFormat="1" spans="1:24">
      <c r="A346" s="10">
        <v>345</v>
      </c>
      <c r="B346" s="11" t="s">
        <v>339</v>
      </c>
      <c r="C346" s="12" t="s">
        <v>1628</v>
      </c>
      <c r="D346" s="11" t="s">
        <v>62</v>
      </c>
      <c r="E346" s="11" t="s">
        <v>62</v>
      </c>
      <c r="F346" s="11">
        <v>6978.98</v>
      </c>
      <c r="G346" s="11">
        <v>209.37</v>
      </c>
      <c r="H346" s="11">
        <v>6769.61</v>
      </c>
      <c r="I346" s="11">
        <v>1</v>
      </c>
      <c r="J346" s="11" t="s">
        <v>64</v>
      </c>
      <c r="K346" s="11"/>
      <c r="L346" s="11" t="s">
        <v>1166</v>
      </c>
      <c r="M346" s="11" t="s">
        <v>1148</v>
      </c>
      <c r="N346" s="11" t="s">
        <v>1629</v>
      </c>
      <c r="O346" s="12" t="s">
        <v>1630</v>
      </c>
      <c r="P346" s="11" t="s">
        <v>1122</v>
      </c>
      <c r="Q346" s="12" t="s">
        <v>1631</v>
      </c>
      <c r="R346" s="11" t="s">
        <v>322</v>
      </c>
      <c r="S346" s="11" t="s">
        <v>1168</v>
      </c>
      <c r="T346" s="11" t="s">
        <v>62</v>
      </c>
      <c r="U346" s="17"/>
      <c r="V346" s="18"/>
      <c r="W346" s="11" t="s">
        <v>54</v>
      </c>
      <c r="X346" s="11" t="s">
        <v>64</v>
      </c>
    </row>
    <row r="347" s="2" customFormat="1" spans="1:24">
      <c r="A347" s="10">
        <v>346</v>
      </c>
      <c r="B347" s="11" t="s">
        <v>339</v>
      </c>
      <c r="C347" s="12" t="s">
        <v>1632</v>
      </c>
      <c r="D347" s="11" t="s">
        <v>62</v>
      </c>
      <c r="E347" s="11" t="s">
        <v>62</v>
      </c>
      <c r="F347" s="11">
        <v>7123.9</v>
      </c>
      <c r="G347" s="11">
        <v>309.69</v>
      </c>
      <c r="H347" s="11">
        <v>6814.21</v>
      </c>
      <c r="I347" s="11">
        <v>1</v>
      </c>
      <c r="J347" s="11" t="s">
        <v>64</v>
      </c>
      <c r="K347" s="11"/>
      <c r="L347" s="11" t="s">
        <v>1166</v>
      </c>
      <c r="M347" s="11" t="s">
        <v>323</v>
      </c>
      <c r="N347" s="11" t="s">
        <v>675</v>
      </c>
      <c r="O347" s="12" t="s">
        <v>676</v>
      </c>
      <c r="P347" s="11" t="s">
        <v>1122</v>
      </c>
      <c r="Q347" s="12" t="s">
        <v>1633</v>
      </c>
      <c r="R347" s="11" t="s">
        <v>322</v>
      </c>
      <c r="S347" s="11" t="s">
        <v>1168</v>
      </c>
      <c r="T347" s="11" t="s">
        <v>62</v>
      </c>
      <c r="U347" s="17"/>
      <c r="V347" s="18"/>
      <c r="W347" s="11" t="s">
        <v>54</v>
      </c>
      <c r="X347" s="11" t="s">
        <v>64</v>
      </c>
    </row>
    <row r="348" s="2" customFormat="1" spans="1:24">
      <c r="A348" s="10">
        <v>347</v>
      </c>
      <c r="B348" s="11" t="s">
        <v>339</v>
      </c>
      <c r="C348" s="12" t="s">
        <v>1634</v>
      </c>
      <c r="D348" s="11" t="s">
        <v>62</v>
      </c>
      <c r="E348" s="11" t="s">
        <v>62</v>
      </c>
      <c r="F348" s="11">
        <v>6897.23</v>
      </c>
      <c r="G348" s="11">
        <v>299.84</v>
      </c>
      <c r="H348" s="11">
        <v>6597.39</v>
      </c>
      <c r="I348" s="11">
        <v>1</v>
      </c>
      <c r="J348" s="11" t="s">
        <v>64</v>
      </c>
      <c r="K348" s="11"/>
      <c r="L348" s="11" t="s">
        <v>1166</v>
      </c>
      <c r="M348" s="11" t="s">
        <v>1127</v>
      </c>
      <c r="N348" s="11" t="s">
        <v>1072</v>
      </c>
      <c r="O348" s="12" t="s">
        <v>1073</v>
      </c>
      <c r="P348" s="11" t="s">
        <v>1122</v>
      </c>
      <c r="Q348" s="12" t="s">
        <v>1635</v>
      </c>
      <c r="R348" s="11" t="s">
        <v>322</v>
      </c>
      <c r="S348" s="11" t="s">
        <v>1168</v>
      </c>
      <c r="T348" s="11" t="s">
        <v>62</v>
      </c>
      <c r="U348" s="17"/>
      <c r="V348" s="18"/>
      <c r="W348" s="11" t="s">
        <v>54</v>
      </c>
      <c r="X348" s="11" t="s">
        <v>64</v>
      </c>
    </row>
    <row r="349" s="2" customFormat="1" spans="1:24">
      <c r="A349" s="10">
        <v>348</v>
      </c>
      <c r="B349" s="11" t="s">
        <v>339</v>
      </c>
      <c r="C349" s="12" t="s">
        <v>1636</v>
      </c>
      <c r="D349" s="11" t="s">
        <v>62</v>
      </c>
      <c r="E349" s="11" t="s">
        <v>62</v>
      </c>
      <c r="F349" s="11">
        <v>6941.06</v>
      </c>
      <c r="G349" s="11">
        <v>395.26</v>
      </c>
      <c r="H349" s="11">
        <v>6545.8</v>
      </c>
      <c r="I349" s="11">
        <v>1</v>
      </c>
      <c r="J349" s="11" t="s">
        <v>64</v>
      </c>
      <c r="K349" s="11"/>
      <c r="L349" s="11" t="s">
        <v>1166</v>
      </c>
      <c r="M349" s="11" t="s">
        <v>323</v>
      </c>
      <c r="N349" s="11" t="s">
        <v>842</v>
      </c>
      <c r="O349" s="12" t="s">
        <v>843</v>
      </c>
      <c r="P349" s="11" t="s">
        <v>1122</v>
      </c>
      <c r="Q349" s="12" t="s">
        <v>1637</v>
      </c>
      <c r="R349" s="11" t="s">
        <v>322</v>
      </c>
      <c r="S349" s="11" t="s">
        <v>1168</v>
      </c>
      <c r="T349" s="11" t="s">
        <v>62</v>
      </c>
      <c r="U349" s="17"/>
      <c r="V349" s="18"/>
      <c r="W349" s="11" t="s">
        <v>54</v>
      </c>
      <c r="X349" s="11" t="s">
        <v>64</v>
      </c>
    </row>
    <row r="350" s="2" customFormat="1" spans="1:24">
      <c r="A350" s="10">
        <v>349</v>
      </c>
      <c r="B350" s="11" t="s">
        <v>339</v>
      </c>
      <c r="C350" s="12" t="s">
        <v>1638</v>
      </c>
      <c r="D350" s="11" t="s">
        <v>62</v>
      </c>
      <c r="E350" s="11" t="s">
        <v>62</v>
      </c>
      <c r="F350" s="11">
        <v>6966.52</v>
      </c>
      <c r="G350" s="11">
        <v>865.98</v>
      </c>
      <c r="H350" s="11">
        <v>6100.54</v>
      </c>
      <c r="I350" s="11">
        <v>1</v>
      </c>
      <c r="J350" s="11" t="s">
        <v>64</v>
      </c>
      <c r="K350" s="11"/>
      <c r="L350" s="11" t="s">
        <v>1166</v>
      </c>
      <c r="M350" s="11" t="s">
        <v>323</v>
      </c>
      <c r="N350" s="11" t="s">
        <v>1639</v>
      </c>
      <c r="O350" s="12" t="s">
        <v>1640</v>
      </c>
      <c r="P350" s="11" t="s">
        <v>1122</v>
      </c>
      <c r="Q350" s="12" t="s">
        <v>1641</v>
      </c>
      <c r="R350" s="11" t="s">
        <v>322</v>
      </c>
      <c r="S350" s="11" t="s">
        <v>1168</v>
      </c>
      <c r="T350" s="11" t="s">
        <v>62</v>
      </c>
      <c r="U350" s="17"/>
      <c r="V350" s="18"/>
      <c r="W350" s="11" t="s">
        <v>54</v>
      </c>
      <c r="X350" s="11" t="s">
        <v>64</v>
      </c>
    </row>
    <row r="351" s="2" customFormat="1" spans="1:24">
      <c r="A351" s="10">
        <v>350</v>
      </c>
      <c r="B351" s="11" t="s">
        <v>339</v>
      </c>
      <c r="C351" s="12" t="s">
        <v>1642</v>
      </c>
      <c r="D351" s="11" t="s">
        <v>62</v>
      </c>
      <c r="E351" s="11" t="s">
        <v>62</v>
      </c>
      <c r="F351" s="11">
        <v>4917.3</v>
      </c>
      <c r="G351" s="11">
        <v>1869.89</v>
      </c>
      <c r="H351" s="11">
        <v>3047.41</v>
      </c>
      <c r="I351" s="11">
        <v>1</v>
      </c>
      <c r="J351" s="11" t="s">
        <v>64</v>
      </c>
      <c r="K351" s="11"/>
      <c r="L351" s="11" t="s">
        <v>1166</v>
      </c>
      <c r="M351" s="11" t="s">
        <v>1188</v>
      </c>
      <c r="N351" s="11" t="s">
        <v>695</v>
      </c>
      <c r="O351" s="12" t="s">
        <v>696</v>
      </c>
      <c r="P351" s="11" t="s">
        <v>1122</v>
      </c>
      <c r="Q351" s="12" t="s">
        <v>1643</v>
      </c>
      <c r="R351" s="11" t="s">
        <v>322</v>
      </c>
      <c r="S351" s="11" t="s">
        <v>1168</v>
      </c>
      <c r="T351" s="11" t="s">
        <v>62</v>
      </c>
      <c r="U351" s="17"/>
      <c r="V351" s="18"/>
      <c r="W351" s="11" t="s">
        <v>54</v>
      </c>
      <c r="X351" s="11" t="s">
        <v>64</v>
      </c>
    </row>
    <row r="352" s="3" customFormat="1" spans="1:25">
      <c r="A352" s="10">
        <v>351</v>
      </c>
      <c r="B352" s="13" t="s">
        <v>339</v>
      </c>
      <c r="C352" s="14" t="s">
        <v>1644</v>
      </c>
      <c r="D352" s="13" t="s">
        <v>62</v>
      </c>
      <c r="E352" s="13" t="s">
        <v>62</v>
      </c>
      <c r="F352" s="13">
        <v>1795.48</v>
      </c>
      <c r="G352" s="13">
        <v>53.86</v>
      </c>
      <c r="H352" s="13">
        <v>1741.62</v>
      </c>
      <c r="I352" s="13">
        <v>1</v>
      </c>
      <c r="J352" s="13" t="s">
        <v>64</v>
      </c>
      <c r="K352" s="13"/>
      <c r="L352" s="13" t="s">
        <v>1645</v>
      </c>
      <c r="M352" s="13" t="s">
        <v>323</v>
      </c>
      <c r="N352" s="13" t="s">
        <v>341</v>
      </c>
      <c r="O352" s="14" t="s">
        <v>342</v>
      </c>
      <c r="P352" s="13" t="s">
        <v>470</v>
      </c>
      <c r="Q352" s="14" t="s">
        <v>1646</v>
      </c>
      <c r="R352" s="13" t="s">
        <v>322</v>
      </c>
      <c r="S352" s="13"/>
      <c r="T352" s="13" t="e">
        <v>#N/A</v>
      </c>
      <c r="U352" s="20"/>
      <c r="V352" s="21"/>
      <c r="W352" s="13" t="e">
        <v>#N/A</v>
      </c>
      <c r="X352" s="13" t="s">
        <v>64</v>
      </c>
      <c r="Y352" s="3" t="s">
        <v>1647</v>
      </c>
    </row>
    <row r="353" s="3" customFormat="1" spans="1:25">
      <c r="A353" s="10">
        <v>352</v>
      </c>
      <c r="B353" s="13" t="s">
        <v>339</v>
      </c>
      <c r="C353" s="14" t="s">
        <v>1648</v>
      </c>
      <c r="D353" s="13" t="s">
        <v>62</v>
      </c>
      <c r="E353" s="13" t="s">
        <v>62</v>
      </c>
      <c r="F353" s="13">
        <v>3788.46</v>
      </c>
      <c r="G353" s="13">
        <v>522.25</v>
      </c>
      <c r="H353" s="13">
        <v>3266.21</v>
      </c>
      <c r="I353" s="13">
        <v>1</v>
      </c>
      <c r="J353" s="13" t="s">
        <v>64</v>
      </c>
      <c r="K353" s="13"/>
      <c r="L353" s="13" t="s">
        <v>1645</v>
      </c>
      <c r="M353" s="13" t="s">
        <v>323</v>
      </c>
      <c r="N353" s="13" t="s">
        <v>360</v>
      </c>
      <c r="O353" s="14" t="s">
        <v>361</v>
      </c>
      <c r="P353" s="13" t="s">
        <v>322</v>
      </c>
      <c r="Q353" s="14" t="s">
        <v>1649</v>
      </c>
      <c r="R353" s="13" t="s">
        <v>322</v>
      </c>
      <c r="S353" s="13"/>
      <c r="T353" s="13" t="e">
        <v>#N/A</v>
      </c>
      <c r="U353" s="20"/>
      <c r="V353" s="21"/>
      <c r="W353" s="13" t="e">
        <v>#N/A</v>
      </c>
      <c r="X353" s="13" t="s">
        <v>64</v>
      </c>
      <c r="Y353" s="3" t="s">
        <v>1647</v>
      </c>
    </row>
    <row r="354" s="3" customFormat="1" spans="1:25">
      <c r="A354" s="10">
        <v>353</v>
      </c>
      <c r="B354" s="13" t="s">
        <v>339</v>
      </c>
      <c r="C354" s="14" t="s">
        <v>1650</v>
      </c>
      <c r="D354" s="13" t="s">
        <v>62</v>
      </c>
      <c r="E354" s="13" t="s">
        <v>62</v>
      </c>
      <c r="F354" s="13">
        <v>1127.69</v>
      </c>
      <c r="G354" s="13">
        <v>203.63</v>
      </c>
      <c r="H354" s="13">
        <v>924.06</v>
      </c>
      <c r="I354" s="13">
        <v>1</v>
      </c>
      <c r="J354" s="13" t="s">
        <v>64</v>
      </c>
      <c r="K354" s="13"/>
      <c r="L354" s="13" t="s">
        <v>1645</v>
      </c>
      <c r="M354" s="13" t="s">
        <v>323</v>
      </c>
      <c r="N354" s="13" t="s">
        <v>463</v>
      </c>
      <c r="O354" s="14" t="s">
        <v>464</v>
      </c>
      <c r="P354" s="13" t="s">
        <v>470</v>
      </c>
      <c r="Q354" s="14" t="s">
        <v>1651</v>
      </c>
      <c r="R354" s="13" t="s">
        <v>322</v>
      </c>
      <c r="S354" s="13"/>
      <c r="T354" s="13" t="e">
        <v>#N/A</v>
      </c>
      <c r="U354" s="20"/>
      <c r="V354" s="21"/>
      <c r="W354" s="13" t="e">
        <v>#N/A</v>
      </c>
      <c r="X354" s="13" t="s">
        <v>64</v>
      </c>
      <c r="Y354" s="3" t="s">
        <v>1647</v>
      </c>
    </row>
    <row r="355" s="3" customFormat="1" spans="1:25">
      <c r="A355" s="10">
        <v>354</v>
      </c>
      <c r="B355" s="13" t="s">
        <v>339</v>
      </c>
      <c r="C355" s="14" t="s">
        <v>1652</v>
      </c>
      <c r="D355" s="13" t="s">
        <v>62</v>
      </c>
      <c r="E355" s="13" t="s">
        <v>62</v>
      </c>
      <c r="F355" s="13">
        <v>2868.89</v>
      </c>
      <c r="G355" s="13">
        <v>858.62</v>
      </c>
      <c r="H355" s="13">
        <v>2010.27</v>
      </c>
      <c r="I355" s="13">
        <v>1</v>
      </c>
      <c r="J355" s="13" t="s">
        <v>64</v>
      </c>
      <c r="K355" s="13"/>
      <c r="L355" s="13" t="s">
        <v>1645</v>
      </c>
      <c r="M355" s="13" t="s">
        <v>323</v>
      </c>
      <c r="N355" s="13" t="s">
        <v>436</v>
      </c>
      <c r="O355" s="14" t="s">
        <v>437</v>
      </c>
      <c r="P355" s="13" t="s">
        <v>322</v>
      </c>
      <c r="Q355" s="14" t="s">
        <v>1653</v>
      </c>
      <c r="R355" s="13" t="s">
        <v>322</v>
      </c>
      <c r="S355" s="13"/>
      <c r="T355" s="13" t="e">
        <v>#N/A</v>
      </c>
      <c r="U355" s="20"/>
      <c r="V355" s="21"/>
      <c r="W355" s="13" t="e">
        <v>#N/A</v>
      </c>
      <c r="X355" s="13" t="s">
        <v>64</v>
      </c>
      <c r="Y355" s="3" t="s">
        <v>1647</v>
      </c>
    </row>
    <row r="356" s="3" customFormat="1" spans="1:25">
      <c r="A356" s="10">
        <v>355</v>
      </c>
      <c r="B356" s="13" t="s">
        <v>339</v>
      </c>
      <c r="C356" s="14" t="s">
        <v>1654</v>
      </c>
      <c r="D356" s="13" t="s">
        <v>62</v>
      </c>
      <c r="E356" s="13" t="s">
        <v>62</v>
      </c>
      <c r="F356" s="13">
        <v>2634.48</v>
      </c>
      <c r="G356" s="13">
        <v>79.03</v>
      </c>
      <c r="H356" s="13">
        <v>2555.45</v>
      </c>
      <c r="I356" s="13">
        <v>1</v>
      </c>
      <c r="J356" s="13" t="s">
        <v>64</v>
      </c>
      <c r="K356" s="13"/>
      <c r="L356" s="13" t="s">
        <v>1655</v>
      </c>
      <c r="M356" s="13" t="s">
        <v>323</v>
      </c>
      <c r="N356" s="13" t="s">
        <v>1656</v>
      </c>
      <c r="O356" s="14" t="s">
        <v>1657</v>
      </c>
      <c r="P356" s="13" t="s">
        <v>322</v>
      </c>
      <c r="Q356" s="14" t="s">
        <v>1658</v>
      </c>
      <c r="R356" s="13" t="s">
        <v>322</v>
      </c>
      <c r="S356" s="13"/>
      <c r="T356" s="13" t="e">
        <v>#N/A</v>
      </c>
      <c r="U356" s="20"/>
      <c r="V356" s="21"/>
      <c r="W356" s="13" t="e">
        <v>#N/A</v>
      </c>
      <c r="X356" s="13" t="s">
        <v>64</v>
      </c>
      <c r="Y356" s="3" t="s">
        <v>1647</v>
      </c>
    </row>
    <row r="357" s="3" customFormat="1" spans="1:25">
      <c r="A357" s="10">
        <v>356</v>
      </c>
      <c r="B357" s="13" t="s">
        <v>339</v>
      </c>
      <c r="C357" s="14" t="s">
        <v>1659</v>
      </c>
      <c r="D357" s="13" t="s">
        <v>62</v>
      </c>
      <c r="E357" s="13" t="s">
        <v>62</v>
      </c>
      <c r="F357" s="13">
        <v>2337.36</v>
      </c>
      <c r="G357" s="13">
        <v>70.12</v>
      </c>
      <c r="H357" s="13">
        <v>2267.24</v>
      </c>
      <c r="I357" s="13">
        <v>1</v>
      </c>
      <c r="J357" s="13" t="s">
        <v>64</v>
      </c>
      <c r="K357" s="13"/>
      <c r="L357" s="13" t="s">
        <v>1655</v>
      </c>
      <c r="M357" s="13" t="s">
        <v>323</v>
      </c>
      <c r="N357" s="13" t="s">
        <v>1660</v>
      </c>
      <c r="O357" s="14" t="s">
        <v>1661</v>
      </c>
      <c r="P357" s="13" t="s">
        <v>322</v>
      </c>
      <c r="Q357" s="14" t="s">
        <v>1662</v>
      </c>
      <c r="R357" s="13" t="s">
        <v>322</v>
      </c>
      <c r="S357" s="13"/>
      <c r="T357" s="13" t="e">
        <v>#N/A</v>
      </c>
      <c r="U357" s="20"/>
      <c r="V357" s="21"/>
      <c r="W357" s="13" t="e">
        <v>#N/A</v>
      </c>
      <c r="X357" s="13" t="s">
        <v>64</v>
      </c>
      <c r="Y357" s="3" t="s">
        <v>1647</v>
      </c>
    </row>
    <row r="358" s="2" customFormat="1" spans="1:24">
      <c r="A358" s="10">
        <v>357</v>
      </c>
      <c r="B358" s="11" t="s">
        <v>339</v>
      </c>
      <c r="C358" s="12" t="s">
        <v>1663</v>
      </c>
      <c r="D358" s="11" t="s">
        <v>65</v>
      </c>
      <c r="E358" s="11" t="s">
        <v>65</v>
      </c>
      <c r="F358" s="11">
        <v>192.78</v>
      </c>
      <c r="G358" s="11">
        <v>8.37</v>
      </c>
      <c r="H358" s="11">
        <v>184.41</v>
      </c>
      <c r="I358" s="11">
        <v>1</v>
      </c>
      <c r="J358" s="11" t="s">
        <v>24</v>
      </c>
      <c r="K358" s="11"/>
      <c r="L358" s="11" t="s">
        <v>322</v>
      </c>
      <c r="M358" s="11" t="s">
        <v>323</v>
      </c>
      <c r="N358" s="11" t="s">
        <v>675</v>
      </c>
      <c r="O358" s="12" t="s">
        <v>676</v>
      </c>
      <c r="P358" s="11" t="s">
        <v>322</v>
      </c>
      <c r="Q358" s="12" t="s">
        <v>1664</v>
      </c>
      <c r="R358" s="11" t="s">
        <v>322</v>
      </c>
      <c r="S358" s="11" t="s">
        <v>65</v>
      </c>
      <c r="T358" s="11" t="s">
        <v>65</v>
      </c>
      <c r="U358" s="17">
        <v>0.5</v>
      </c>
      <c r="V358" s="18"/>
      <c r="W358" s="11" t="s">
        <v>37</v>
      </c>
      <c r="X358" s="11" t="s">
        <v>24</v>
      </c>
    </row>
    <row r="359" s="2" customFormat="1" spans="1:24">
      <c r="A359" s="10">
        <v>358</v>
      </c>
      <c r="B359" s="11" t="s">
        <v>319</v>
      </c>
      <c r="C359" s="12" t="s">
        <v>1665</v>
      </c>
      <c r="D359" s="11" t="s">
        <v>65</v>
      </c>
      <c r="E359" s="11" t="s">
        <v>65</v>
      </c>
      <c r="F359" s="11">
        <v>361.48</v>
      </c>
      <c r="G359" s="11">
        <v>98.5</v>
      </c>
      <c r="H359" s="11">
        <v>262.98</v>
      </c>
      <c r="I359" s="11">
        <v>1</v>
      </c>
      <c r="J359" s="11" t="s">
        <v>24</v>
      </c>
      <c r="K359" s="11"/>
      <c r="L359" s="11" t="s">
        <v>322</v>
      </c>
      <c r="M359" s="11" t="s">
        <v>323</v>
      </c>
      <c r="N359" s="11" t="s">
        <v>784</v>
      </c>
      <c r="O359" s="12" t="s">
        <v>785</v>
      </c>
      <c r="P359" s="11" t="s">
        <v>322</v>
      </c>
      <c r="Q359" s="12" t="s">
        <v>1666</v>
      </c>
      <c r="R359" s="11" t="s">
        <v>322</v>
      </c>
      <c r="S359" s="11" t="s">
        <v>65</v>
      </c>
      <c r="T359" s="11" t="s">
        <v>65</v>
      </c>
      <c r="U359" s="17">
        <v>1</v>
      </c>
      <c r="V359" s="18"/>
      <c r="W359" s="11" t="s">
        <v>37</v>
      </c>
      <c r="X359" s="11" t="s">
        <v>24</v>
      </c>
    </row>
    <row r="360" s="2" customFormat="1" spans="1:24">
      <c r="A360" s="10">
        <v>359</v>
      </c>
      <c r="B360" s="11" t="s">
        <v>339</v>
      </c>
      <c r="C360" s="12" t="s">
        <v>1667</v>
      </c>
      <c r="D360" s="11" t="s">
        <v>1668</v>
      </c>
      <c r="E360" s="11" t="s">
        <v>1668</v>
      </c>
      <c r="F360" s="11">
        <v>2668.71</v>
      </c>
      <c r="G360" s="11">
        <v>1805.05</v>
      </c>
      <c r="H360" s="11">
        <v>863.66</v>
      </c>
      <c r="I360" s="11">
        <v>1</v>
      </c>
      <c r="J360" s="11" t="s">
        <v>24</v>
      </c>
      <c r="K360" s="11"/>
      <c r="L360" s="11" t="s">
        <v>66</v>
      </c>
      <c r="M360" s="11" t="s">
        <v>323</v>
      </c>
      <c r="N360" s="11" t="s">
        <v>436</v>
      </c>
      <c r="O360" s="12" t="s">
        <v>437</v>
      </c>
      <c r="P360" s="11" t="s">
        <v>322</v>
      </c>
      <c r="Q360" s="12" t="s">
        <v>1669</v>
      </c>
      <c r="R360" s="11" t="s">
        <v>322</v>
      </c>
      <c r="S360" s="11" t="s">
        <v>66</v>
      </c>
      <c r="T360" s="11" t="s">
        <v>66</v>
      </c>
      <c r="U360" s="17">
        <v>18.5</v>
      </c>
      <c r="V360" s="18"/>
      <c r="W360" s="11" t="s">
        <v>37</v>
      </c>
      <c r="X360" s="11" t="s">
        <v>24</v>
      </c>
    </row>
    <row r="361" s="2" customFormat="1" spans="1:24">
      <c r="A361" s="10">
        <v>360</v>
      </c>
      <c r="B361" s="11"/>
      <c r="C361" s="12" t="s">
        <v>344</v>
      </c>
      <c r="D361" s="11" t="s">
        <v>67</v>
      </c>
      <c r="E361" s="11" t="s">
        <v>67</v>
      </c>
      <c r="F361" s="11"/>
      <c r="G361" s="11"/>
      <c r="H361" s="11"/>
      <c r="I361" s="11">
        <v>40.5</v>
      </c>
      <c r="J361" s="11" t="s">
        <v>41</v>
      </c>
      <c r="K361" s="11"/>
      <c r="L361" s="11" t="s">
        <v>67</v>
      </c>
      <c r="M361" s="11" t="s">
        <v>323</v>
      </c>
      <c r="N361" s="11" t="s">
        <v>345</v>
      </c>
      <c r="O361" s="12" t="s">
        <v>323</v>
      </c>
      <c r="P361" s="11" t="s">
        <v>322</v>
      </c>
      <c r="Q361" s="12" t="s">
        <v>1670</v>
      </c>
      <c r="R361" s="11"/>
      <c r="S361" s="11" t="s">
        <v>67</v>
      </c>
      <c r="T361" s="11" t="s">
        <v>67</v>
      </c>
      <c r="U361" s="17">
        <v>40.5</v>
      </c>
      <c r="V361" s="18" t="s">
        <v>1671</v>
      </c>
      <c r="W361" s="11" t="s">
        <v>49</v>
      </c>
      <c r="X361" s="11" t="s">
        <v>41</v>
      </c>
    </row>
    <row r="362" s="2" customFormat="1" spans="1:24">
      <c r="A362" s="10">
        <v>361</v>
      </c>
      <c r="B362" s="11" t="s">
        <v>339</v>
      </c>
      <c r="C362" s="12" t="s">
        <v>1672</v>
      </c>
      <c r="D362" s="11" t="s">
        <v>1673</v>
      </c>
      <c r="E362" s="11" t="s">
        <v>1673</v>
      </c>
      <c r="F362" s="11">
        <v>2804.94</v>
      </c>
      <c r="G362" s="11">
        <v>84.15</v>
      </c>
      <c r="H362" s="11">
        <v>2720.79</v>
      </c>
      <c r="I362" s="11">
        <v>1</v>
      </c>
      <c r="J362" s="11" t="s">
        <v>24</v>
      </c>
      <c r="K362" s="11"/>
      <c r="L362" s="11" t="s">
        <v>69</v>
      </c>
      <c r="M362" s="11" t="s">
        <v>323</v>
      </c>
      <c r="N362" s="11" t="s">
        <v>879</v>
      </c>
      <c r="O362" s="12" t="s">
        <v>880</v>
      </c>
      <c r="P362" s="11" t="s">
        <v>322</v>
      </c>
      <c r="Q362" s="12" t="s">
        <v>1674</v>
      </c>
      <c r="R362" s="11" t="s">
        <v>322</v>
      </c>
      <c r="S362" s="11" t="s">
        <v>69</v>
      </c>
      <c r="T362" s="11" t="s">
        <v>69</v>
      </c>
      <c r="U362" s="17">
        <v>2</v>
      </c>
      <c r="V362" s="18"/>
      <c r="W362" s="11" t="s">
        <v>37</v>
      </c>
      <c r="X362" s="11" t="s">
        <v>24</v>
      </c>
    </row>
    <row r="363" s="2" customFormat="1" spans="1:24">
      <c r="A363" s="10">
        <v>362</v>
      </c>
      <c r="B363" s="11" t="s">
        <v>319</v>
      </c>
      <c r="C363" s="12" t="s">
        <v>1675</v>
      </c>
      <c r="D363" s="11" t="s">
        <v>70</v>
      </c>
      <c r="E363" s="11" t="s">
        <v>70</v>
      </c>
      <c r="F363" s="11">
        <v>290.29</v>
      </c>
      <c r="G363" s="11">
        <v>47.76</v>
      </c>
      <c r="H363" s="11">
        <v>242.53</v>
      </c>
      <c r="I363" s="11">
        <v>1</v>
      </c>
      <c r="J363" s="11" t="s">
        <v>24</v>
      </c>
      <c r="K363" s="11"/>
      <c r="L363" s="11" t="s">
        <v>1676</v>
      </c>
      <c r="M363" s="11" t="s">
        <v>323</v>
      </c>
      <c r="N363" s="11" t="s">
        <v>324</v>
      </c>
      <c r="O363" s="12" t="s">
        <v>325</v>
      </c>
      <c r="P363" s="11" t="s">
        <v>322</v>
      </c>
      <c r="Q363" s="12" t="s">
        <v>1677</v>
      </c>
      <c r="R363" s="11" t="s">
        <v>322</v>
      </c>
      <c r="S363" s="11" t="s">
        <v>70</v>
      </c>
      <c r="T363" s="11" t="s">
        <v>70</v>
      </c>
      <c r="U363" s="17">
        <v>0.381</v>
      </c>
      <c r="V363" s="18"/>
      <c r="W363" s="11" t="s">
        <v>37</v>
      </c>
      <c r="X363" s="11" t="s">
        <v>24</v>
      </c>
    </row>
    <row r="364" s="2" customFormat="1" spans="1:24">
      <c r="A364" s="10">
        <v>363</v>
      </c>
      <c r="B364" s="11" t="s">
        <v>319</v>
      </c>
      <c r="C364" s="12" t="s">
        <v>1678</v>
      </c>
      <c r="D364" s="11" t="s">
        <v>70</v>
      </c>
      <c r="E364" s="11" t="s">
        <v>70</v>
      </c>
      <c r="F364" s="11">
        <v>2052.89</v>
      </c>
      <c r="G364" s="11">
        <v>61.59</v>
      </c>
      <c r="H364" s="11">
        <v>1991.3</v>
      </c>
      <c r="I364" s="11">
        <v>1</v>
      </c>
      <c r="J364" s="11" t="s">
        <v>24</v>
      </c>
      <c r="K364" s="11"/>
      <c r="L364" s="11" t="s">
        <v>1679</v>
      </c>
      <c r="M364" s="11" t="s">
        <v>323</v>
      </c>
      <c r="N364" s="11" t="s">
        <v>780</v>
      </c>
      <c r="O364" s="12" t="s">
        <v>781</v>
      </c>
      <c r="P364" s="11" t="s">
        <v>322</v>
      </c>
      <c r="Q364" s="12" t="s">
        <v>1680</v>
      </c>
      <c r="R364" s="11" t="s">
        <v>322</v>
      </c>
      <c r="S364" s="11" t="s">
        <v>70</v>
      </c>
      <c r="T364" s="11" t="s">
        <v>70</v>
      </c>
      <c r="U364" s="17">
        <v>1.5</v>
      </c>
      <c r="V364" s="18"/>
      <c r="W364" s="11" t="s">
        <v>37</v>
      </c>
      <c r="X364" s="11" t="s">
        <v>24</v>
      </c>
    </row>
    <row r="365" s="2" customFormat="1" spans="1:24">
      <c r="A365" s="10">
        <v>364</v>
      </c>
      <c r="B365" s="11" t="s">
        <v>339</v>
      </c>
      <c r="C365" s="12" t="s">
        <v>1681</v>
      </c>
      <c r="D365" s="11" t="s">
        <v>70</v>
      </c>
      <c r="E365" s="11" t="s">
        <v>70</v>
      </c>
      <c r="F365" s="11">
        <v>703.33</v>
      </c>
      <c r="G365" s="11">
        <v>153.75</v>
      </c>
      <c r="H365" s="11">
        <v>549.58</v>
      </c>
      <c r="I365" s="11">
        <v>1</v>
      </c>
      <c r="J365" s="11" t="s">
        <v>24</v>
      </c>
      <c r="K365" s="11"/>
      <c r="L365" s="11" t="s">
        <v>1679</v>
      </c>
      <c r="M365" s="11" t="s">
        <v>323</v>
      </c>
      <c r="N365" s="11" t="s">
        <v>356</v>
      </c>
      <c r="O365" s="12" t="s">
        <v>357</v>
      </c>
      <c r="P365" s="11" t="s">
        <v>322</v>
      </c>
      <c r="Q365" s="12" t="s">
        <v>1682</v>
      </c>
      <c r="R365" s="11" t="s">
        <v>322</v>
      </c>
      <c r="S365" s="11" t="s">
        <v>70</v>
      </c>
      <c r="T365" s="11" t="s">
        <v>70</v>
      </c>
      <c r="U365" s="17">
        <v>2.2</v>
      </c>
      <c r="V365" s="18"/>
      <c r="W365" s="11" t="s">
        <v>37</v>
      </c>
      <c r="X365" s="11" t="s">
        <v>24</v>
      </c>
    </row>
    <row r="366" s="2" customFormat="1" spans="1:24">
      <c r="A366" s="10">
        <v>365</v>
      </c>
      <c r="B366" s="11" t="s">
        <v>339</v>
      </c>
      <c r="C366" s="12" t="s">
        <v>1683</v>
      </c>
      <c r="D366" s="11" t="s">
        <v>70</v>
      </c>
      <c r="E366" s="11" t="s">
        <v>70</v>
      </c>
      <c r="F366" s="11">
        <v>703.33</v>
      </c>
      <c r="G366" s="11">
        <v>153.75</v>
      </c>
      <c r="H366" s="11">
        <v>549.58</v>
      </c>
      <c r="I366" s="11">
        <v>1</v>
      </c>
      <c r="J366" s="11" t="s">
        <v>24</v>
      </c>
      <c r="K366" s="11"/>
      <c r="L366" s="11" t="s">
        <v>1679</v>
      </c>
      <c r="M366" s="11" t="s">
        <v>323</v>
      </c>
      <c r="N366" s="11" t="s">
        <v>356</v>
      </c>
      <c r="O366" s="12" t="s">
        <v>357</v>
      </c>
      <c r="P366" s="11" t="s">
        <v>322</v>
      </c>
      <c r="Q366" s="12" t="s">
        <v>1684</v>
      </c>
      <c r="R366" s="11" t="s">
        <v>322</v>
      </c>
      <c r="S366" s="11" t="s">
        <v>70</v>
      </c>
      <c r="T366" s="11" t="s">
        <v>70</v>
      </c>
      <c r="U366" s="17">
        <v>2.2</v>
      </c>
      <c r="V366" s="18"/>
      <c r="W366" s="11" t="s">
        <v>37</v>
      </c>
      <c r="X366" s="11" t="s">
        <v>24</v>
      </c>
    </row>
    <row r="367" s="2" customFormat="1" spans="1:24">
      <c r="A367" s="10">
        <v>366</v>
      </c>
      <c r="B367" s="11" t="s">
        <v>339</v>
      </c>
      <c r="C367" s="12" t="s">
        <v>1685</v>
      </c>
      <c r="D367" s="11" t="s">
        <v>70</v>
      </c>
      <c r="E367" s="11" t="s">
        <v>70</v>
      </c>
      <c r="F367" s="11">
        <v>703.33</v>
      </c>
      <c r="G367" s="11">
        <v>153.75</v>
      </c>
      <c r="H367" s="11">
        <v>549.58</v>
      </c>
      <c r="I367" s="11">
        <v>1</v>
      </c>
      <c r="J367" s="11" t="s">
        <v>24</v>
      </c>
      <c r="K367" s="11"/>
      <c r="L367" s="11" t="s">
        <v>1679</v>
      </c>
      <c r="M367" s="11" t="s">
        <v>323</v>
      </c>
      <c r="N367" s="11" t="s">
        <v>356</v>
      </c>
      <c r="O367" s="12" t="s">
        <v>357</v>
      </c>
      <c r="P367" s="11" t="s">
        <v>322</v>
      </c>
      <c r="Q367" s="12" t="s">
        <v>1686</v>
      </c>
      <c r="R367" s="11" t="s">
        <v>322</v>
      </c>
      <c r="S367" s="11" t="s">
        <v>70</v>
      </c>
      <c r="T367" s="11" t="s">
        <v>70</v>
      </c>
      <c r="U367" s="17">
        <v>2.2</v>
      </c>
      <c r="V367" s="18"/>
      <c r="W367" s="11" t="s">
        <v>37</v>
      </c>
      <c r="X367" s="11" t="s">
        <v>24</v>
      </c>
    </row>
    <row r="368" s="2" customFormat="1" spans="1:24">
      <c r="A368" s="10">
        <v>367</v>
      </c>
      <c r="B368" s="11" t="s">
        <v>339</v>
      </c>
      <c r="C368" s="12" t="s">
        <v>1687</v>
      </c>
      <c r="D368" s="11" t="s">
        <v>70</v>
      </c>
      <c r="E368" s="11" t="s">
        <v>70</v>
      </c>
      <c r="F368" s="11">
        <v>703.33</v>
      </c>
      <c r="G368" s="11">
        <v>153.75</v>
      </c>
      <c r="H368" s="11">
        <v>549.58</v>
      </c>
      <c r="I368" s="11">
        <v>1</v>
      </c>
      <c r="J368" s="11" t="s">
        <v>24</v>
      </c>
      <c r="K368" s="11"/>
      <c r="L368" s="11" t="s">
        <v>1679</v>
      </c>
      <c r="M368" s="11" t="s">
        <v>323</v>
      </c>
      <c r="N368" s="11" t="s">
        <v>356</v>
      </c>
      <c r="O368" s="12" t="s">
        <v>357</v>
      </c>
      <c r="P368" s="11" t="s">
        <v>322</v>
      </c>
      <c r="Q368" s="12" t="s">
        <v>1688</v>
      </c>
      <c r="R368" s="11" t="s">
        <v>322</v>
      </c>
      <c r="S368" s="11" t="s">
        <v>70</v>
      </c>
      <c r="T368" s="11" t="s">
        <v>70</v>
      </c>
      <c r="U368" s="17">
        <v>2.2</v>
      </c>
      <c r="V368" s="18"/>
      <c r="W368" s="11" t="s">
        <v>37</v>
      </c>
      <c r="X368" s="11" t="s">
        <v>24</v>
      </c>
    </row>
    <row r="369" s="2" customFormat="1" spans="1:24">
      <c r="A369" s="10">
        <v>368</v>
      </c>
      <c r="B369" s="11" t="s">
        <v>339</v>
      </c>
      <c r="C369" s="12" t="s">
        <v>1689</v>
      </c>
      <c r="D369" s="11" t="s">
        <v>70</v>
      </c>
      <c r="E369" s="11" t="s">
        <v>70</v>
      </c>
      <c r="F369" s="11">
        <v>703.33</v>
      </c>
      <c r="G369" s="11">
        <v>153.75</v>
      </c>
      <c r="H369" s="11">
        <v>549.58</v>
      </c>
      <c r="I369" s="11">
        <v>1</v>
      </c>
      <c r="J369" s="11" t="s">
        <v>24</v>
      </c>
      <c r="K369" s="11"/>
      <c r="L369" s="11" t="s">
        <v>1679</v>
      </c>
      <c r="M369" s="11" t="s">
        <v>323</v>
      </c>
      <c r="N369" s="11" t="s">
        <v>356</v>
      </c>
      <c r="O369" s="12" t="s">
        <v>357</v>
      </c>
      <c r="P369" s="11" t="s">
        <v>322</v>
      </c>
      <c r="Q369" s="12" t="s">
        <v>1690</v>
      </c>
      <c r="R369" s="11" t="s">
        <v>322</v>
      </c>
      <c r="S369" s="11" t="s">
        <v>70</v>
      </c>
      <c r="T369" s="11" t="s">
        <v>70</v>
      </c>
      <c r="U369" s="17">
        <v>2.2</v>
      </c>
      <c r="V369" s="18"/>
      <c r="W369" s="11" t="s">
        <v>37</v>
      </c>
      <c r="X369" s="11" t="s">
        <v>24</v>
      </c>
    </row>
    <row r="370" s="2" customFormat="1" spans="1:24">
      <c r="A370" s="10">
        <v>369</v>
      </c>
      <c r="B370" s="11" t="s">
        <v>339</v>
      </c>
      <c r="C370" s="12" t="s">
        <v>1691</v>
      </c>
      <c r="D370" s="11" t="s">
        <v>70</v>
      </c>
      <c r="E370" s="11" t="s">
        <v>70</v>
      </c>
      <c r="F370" s="11">
        <v>2252.94</v>
      </c>
      <c r="G370" s="11">
        <v>492.56</v>
      </c>
      <c r="H370" s="11">
        <v>1760.38</v>
      </c>
      <c r="I370" s="11">
        <v>1</v>
      </c>
      <c r="J370" s="11" t="s">
        <v>24</v>
      </c>
      <c r="K370" s="11"/>
      <c r="L370" s="11" t="s">
        <v>1679</v>
      </c>
      <c r="M370" s="11" t="s">
        <v>323</v>
      </c>
      <c r="N370" s="11" t="s">
        <v>356</v>
      </c>
      <c r="O370" s="12" t="s">
        <v>357</v>
      </c>
      <c r="P370" s="11" t="s">
        <v>322</v>
      </c>
      <c r="Q370" s="12" t="s">
        <v>1692</v>
      </c>
      <c r="R370" s="11" t="s">
        <v>322</v>
      </c>
      <c r="S370" s="11" t="s">
        <v>70</v>
      </c>
      <c r="T370" s="11" t="s">
        <v>70</v>
      </c>
      <c r="U370" s="17">
        <v>2.5</v>
      </c>
      <c r="V370" s="18"/>
      <c r="W370" s="11" t="s">
        <v>37</v>
      </c>
      <c r="X370" s="11" t="s">
        <v>24</v>
      </c>
    </row>
    <row r="371" s="2" customFormat="1" spans="1:24">
      <c r="A371" s="10">
        <v>370</v>
      </c>
      <c r="B371" s="11" t="s">
        <v>339</v>
      </c>
      <c r="C371" s="12" t="s">
        <v>1693</v>
      </c>
      <c r="D371" s="11" t="s">
        <v>70</v>
      </c>
      <c r="E371" s="11" t="s">
        <v>70</v>
      </c>
      <c r="F371" s="11">
        <v>755.17</v>
      </c>
      <c r="G371" s="11">
        <v>185.14</v>
      </c>
      <c r="H371" s="11">
        <v>570.03</v>
      </c>
      <c r="I371" s="11">
        <v>1</v>
      </c>
      <c r="J371" s="11" t="s">
        <v>24</v>
      </c>
      <c r="K371" s="11"/>
      <c r="L371" s="11" t="s">
        <v>1679</v>
      </c>
      <c r="M371" s="11" t="s">
        <v>323</v>
      </c>
      <c r="N371" s="11" t="s">
        <v>1694</v>
      </c>
      <c r="O371" s="12" t="s">
        <v>1695</v>
      </c>
      <c r="P371" s="11" t="s">
        <v>322</v>
      </c>
      <c r="Q371" s="12" t="s">
        <v>1696</v>
      </c>
      <c r="R371" s="11" t="s">
        <v>322</v>
      </c>
      <c r="S371" s="11" t="s">
        <v>70</v>
      </c>
      <c r="T371" s="11" t="s">
        <v>70</v>
      </c>
      <c r="U371" s="17">
        <v>2.5</v>
      </c>
      <c r="V371" s="18"/>
      <c r="W371" s="11" t="s">
        <v>37</v>
      </c>
      <c r="X371" s="11" t="s">
        <v>24</v>
      </c>
    </row>
    <row r="372" s="2" customFormat="1" spans="1:24">
      <c r="A372" s="10">
        <v>371</v>
      </c>
      <c r="B372" s="11" t="s">
        <v>339</v>
      </c>
      <c r="C372" s="12" t="s">
        <v>1697</v>
      </c>
      <c r="D372" s="11" t="s">
        <v>70</v>
      </c>
      <c r="E372" s="11" t="s">
        <v>70</v>
      </c>
      <c r="F372" s="11">
        <v>752.58</v>
      </c>
      <c r="G372" s="11">
        <v>139.23</v>
      </c>
      <c r="H372" s="11">
        <v>613.35</v>
      </c>
      <c r="I372" s="11">
        <v>1</v>
      </c>
      <c r="J372" s="11" t="s">
        <v>24</v>
      </c>
      <c r="K372" s="11"/>
      <c r="L372" s="11" t="s">
        <v>1679</v>
      </c>
      <c r="M372" s="11" t="s">
        <v>323</v>
      </c>
      <c r="N372" s="11" t="s">
        <v>796</v>
      </c>
      <c r="O372" s="12" t="s">
        <v>797</v>
      </c>
      <c r="P372" s="11" t="s">
        <v>322</v>
      </c>
      <c r="Q372" s="12" t="s">
        <v>1698</v>
      </c>
      <c r="R372" s="11" t="s">
        <v>322</v>
      </c>
      <c r="S372" s="11" t="s">
        <v>70</v>
      </c>
      <c r="T372" s="11" t="s">
        <v>70</v>
      </c>
      <c r="U372" s="17">
        <v>3.5</v>
      </c>
      <c r="V372" s="18"/>
      <c r="W372" s="11" t="s">
        <v>37</v>
      </c>
      <c r="X372" s="11" t="s">
        <v>24</v>
      </c>
    </row>
    <row r="373" s="2" customFormat="1" spans="1:24">
      <c r="A373" s="10">
        <v>372</v>
      </c>
      <c r="B373" s="11" t="s">
        <v>339</v>
      </c>
      <c r="C373" s="12" t="s">
        <v>1699</v>
      </c>
      <c r="D373" s="11" t="s">
        <v>70</v>
      </c>
      <c r="E373" s="11" t="s">
        <v>70</v>
      </c>
      <c r="F373" s="11">
        <v>752.58</v>
      </c>
      <c r="G373" s="11">
        <v>139.23</v>
      </c>
      <c r="H373" s="11">
        <v>613.35</v>
      </c>
      <c r="I373" s="11">
        <v>1</v>
      </c>
      <c r="J373" s="11" t="s">
        <v>24</v>
      </c>
      <c r="K373" s="11"/>
      <c r="L373" s="11" t="s">
        <v>1679</v>
      </c>
      <c r="M373" s="11" t="s">
        <v>323</v>
      </c>
      <c r="N373" s="11" t="s">
        <v>796</v>
      </c>
      <c r="O373" s="12" t="s">
        <v>797</v>
      </c>
      <c r="P373" s="11" t="s">
        <v>322</v>
      </c>
      <c r="Q373" s="12" t="s">
        <v>1700</v>
      </c>
      <c r="R373" s="11" t="s">
        <v>322</v>
      </c>
      <c r="S373" s="11" t="s">
        <v>70</v>
      </c>
      <c r="T373" s="11" t="s">
        <v>70</v>
      </c>
      <c r="U373" s="17">
        <v>3</v>
      </c>
      <c r="V373" s="18"/>
      <c r="W373" s="11" t="s">
        <v>37</v>
      </c>
      <c r="X373" s="11" t="s">
        <v>24</v>
      </c>
    </row>
    <row r="374" s="2" customFormat="1" spans="1:24">
      <c r="A374" s="10">
        <v>373</v>
      </c>
      <c r="B374" s="11" t="s">
        <v>339</v>
      </c>
      <c r="C374" s="12" t="s">
        <v>1701</v>
      </c>
      <c r="D374" s="11" t="s">
        <v>70</v>
      </c>
      <c r="E374" s="11" t="s">
        <v>70</v>
      </c>
      <c r="F374" s="11">
        <v>1620.2</v>
      </c>
      <c r="G374" s="11">
        <v>397.21</v>
      </c>
      <c r="H374" s="11">
        <v>1222.99</v>
      </c>
      <c r="I374" s="11">
        <v>1</v>
      </c>
      <c r="J374" s="11" t="s">
        <v>24</v>
      </c>
      <c r="K374" s="11"/>
      <c r="L374" s="11" t="s">
        <v>1679</v>
      </c>
      <c r="M374" s="11" t="s">
        <v>323</v>
      </c>
      <c r="N374" s="11" t="s">
        <v>796</v>
      </c>
      <c r="O374" s="12" t="s">
        <v>797</v>
      </c>
      <c r="P374" s="11" t="s">
        <v>322</v>
      </c>
      <c r="Q374" s="12" t="s">
        <v>1702</v>
      </c>
      <c r="R374" s="11" t="s">
        <v>322</v>
      </c>
      <c r="S374" s="11" t="s">
        <v>70</v>
      </c>
      <c r="T374" s="11" t="s">
        <v>70</v>
      </c>
      <c r="U374" s="17">
        <v>3</v>
      </c>
      <c r="V374" s="18"/>
      <c r="W374" s="11" t="s">
        <v>37</v>
      </c>
      <c r="X374" s="11" t="s">
        <v>24</v>
      </c>
    </row>
    <row r="375" s="2" customFormat="1" spans="1:24">
      <c r="A375" s="10">
        <v>374</v>
      </c>
      <c r="B375" s="11" t="s">
        <v>339</v>
      </c>
      <c r="C375" s="12" t="s">
        <v>1703</v>
      </c>
      <c r="D375" s="11" t="s">
        <v>70</v>
      </c>
      <c r="E375" s="11" t="s">
        <v>70</v>
      </c>
      <c r="F375" s="11">
        <v>707.14</v>
      </c>
      <c r="G375" s="11">
        <v>201.31</v>
      </c>
      <c r="H375" s="11">
        <v>505.83</v>
      </c>
      <c r="I375" s="11">
        <v>1</v>
      </c>
      <c r="J375" s="11" t="s">
        <v>24</v>
      </c>
      <c r="K375" s="11"/>
      <c r="L375" s="11" t="s">
        <v>1679</v>
      </c>
      <c r="M375" s="11" t="s">
        <v>323</v>
      </c>
      <c r="N375" s="11" t="s">
        <v>366</v>
      </c>
      <c r="O375" s="12" t="s">
        <v>367</v>
      </c>
      <c r="P375" s="11" t="s">
        <v>322</v>
      </c>
      <c r="Q375" s="12" t="s">
        <v>1704</v>
      </c>
      <c r="R375" s="11" t="s">
        <v>322</v>
      </c>
      <c r="S375" s="11" t="s">
        <v>70</v>
      </c>
      <c r="T375" s="11" t="s">
        <v>70</v>
      </c>
      <c r="U375" s="17">
        <v>2.2</v>
      </c>
      <c r="V375" s="18"/>
      <c r="W375" s="11" t="s">
        <v>37</v>
      </c>
      <c r="X375" s="11" t="s">
        <v>24</v>
      </c>
    </row>
    <row r="376" s="2" customFormat="1" spans="1:24">
      <c r="A376" s="10">
        <v>375</v>
      </c>
      <c r="B376" s="11" t="s">
        <v>339</v>
      </c>
      <c r="C376" s="12" t="s">
        <v>1705</v>
      </c>
      <c r="D376" s="11" t="s">
        <v>70</v>
      </c>
      <c r="E376" s="11" t="s">
        <v>70</v>
      </c>
      <c r="F376" s="11">
        <v>2460.95</v>
      </c>
      <c r="G376" s="11">
        <v>655.71</v>
      </c>
      <c r="H376" s="11">
        <v>1805.24</v>
      </c>
      <c r="I376" s="11">
        <v>1</v>
      </c>
      <c r="J376" s="11" t="s">
        <v>24</v>
      </c>
      <c r="K376" s="11"/>
      <c r="L376" s="11" t="s">
        <v>1679</v>
      </c>
      <c r="M376" s="11" t="s">
        <v>323</v>
      </c>
      <c r="N376" s="11" t="s">
        <v>370</v>
      </c>
      <c r="O376" s="12" t="s">
        <v>371</v>
      </c>
      <c r="P376" s="11" t="s">
        <v>322</v>
      </c>
      <c r="Q376" s="12" t="s">
        <v>1706</v>
      </c>
      <c r="R376" s="11" t="s">
        <v>322</v>
      </c>
      <c r="S376" s="11" t="s">
        <v>70</v>
      </c>
      <c r="T376" s="11" t="s">
        <v>70</v>
      </c>
      <c r="U376" s="17">
        <v>2.2</v>
      </c>
      <c r="V376" s="18"/>
      <c r="W376" s="11" t="s">
        <v>37</v>
      </c>
      <c r="X376" s="11" t="s">
        <v>24</v>
      </c>
    </row>
    <row r="377" s="2" customFormat="1" spans="1:24">
      <c r="A377" s="10">
        <v>376</v>
      </c>
      <c r="B377" s="11" t="s">
        <v>339</v>
      </c>
      <c r="C377" s="12" t="s">
        <v>1707</v>
      </c>
      <c r="D377" s="11" t="s">
        <v>70</v>
      </c>
      <c r="E377" s="11" t="s">
        <v>70</v>
      </c>
      <c r="F377" s="11">
        <v>1338.81</v>
      </c>
      <c r="G377" s="11">
        <v>352.46</v>
      </c>
      <c r="H377" s="11">
        <v>986.35</v>
      </c>
      <c r="I377" s="11">
        <v>1</v>
      </c>
      <c r="J377" s="11" t="s">
        <v>24</v>
      </c>
      <c r="K377" s="11"/>
      <c r="L377" s="11" t="s">
        <v>1679</v>
      </c>
      <c r="M377" s="11" t="s">
        <v>323</v>
      </c>
      <c r="N377" s="11" t="s">
        <v>1708</v>
      </c>
      <c r="O377" s="12" t="s">
        <v>1709</v>
      </c>
      <c r="P377" s="11" t="s">
        <v>322</v>
      </c>
      <c r="Q377" s="12" t="s">
        <v>1710</v>
      </c>
      <c r="R377" s="11" t="s">
        <v>322</v>
      </c>
      <c r="S377" s="11" t="s">
        <v>70</v>
      </c>
      <c r="T377" s="11" t="s">
        <v>70</v>
      </c>
      <c r="U377" s="17">
        <v>2.5</v>
      </c>
      <c r="V377" s="18"/>
      <c r="W377" s="11" t="s">
        <v>37</v>
      </c>
      <c r="X377" s="11" t="s">
        <v>24</v>
      </c>
    </row>
    <row r="378" s="2" customFormat="1" spans="1:24">
      <c r="A378" s="10">
        <v>377</v>
      </c>
      <c r="B378" s="11" t="s">
        <v>339</v>
      </c>
      <c r="C378" s="12" t="s">
        <v>1711</v>
      </c>
      <c r="D378" s="11" t="s">
        <v>70</v>
      </c>
      <c r="E378" s="11" t="s">
        <v>70</v>
      </c>
      <c r="F378" s="11">
        <v>1065.53</v>
      </c>
      <c r="G378" s="11">
        <v>353.78</v>
      </c>
      <c r="H378" s="11">
        <v>711.75</v>
      </c>
      <c r="I378" s="11">
        <v>1</v>
      </c>
      <c r="J378" s="11" t="s">
        <v>24</v>
      </c>
      <c r="K378" s="11"/>
      <c r="L378" s="11" t="s">
        <v>1679</v>
      </c>
      <c r="M378" s="11" t="s">
        <v>323</v>
      </c>
      <c r="N378" s="11" t="s">
        <v>784</v>
      </c>
      <c r="O378" s="12" t="s">
        <v>785</v>
      </c>
      <c r="P378" s="11" t="s">
        <v>322</v>
      </c>
      <c r="Q378" s="12" t="s">
        <v>1712</v>
      </c>
      <c r="R378" s="11" t="s">
        <v>322</v>
      </c>
      <c r="S378" s="11" t="s">
        <v>70</v>
      </c>
      <c r="T378" s="11" t="s">
        <v>70</v>
      </c>
      <c r="U378" s="17">
        <v>4</v>
      </c>
      <c r="V378" s="18"/>
      <c r="W378" s="11" t="s">
        <v>37</v>
      </c>
      <c r="X378" s="11" t="s">
        <v>24</v>
      </c>
    </row>
    <row r="379" s="2" customFormat="1" spans="1:24">
      <c r="A379" s="10">
        <v>378</v>
      </c>
      <c r="B379" s="11" t="s">
        <v>339</v>
      </c>
      <c r="C379" s="12" t="s">
        <v>1713</v>
      </c>
      <c r="D379" s="11" t="s">
        <v>70</v>
      </c>
      <c r="E379" s="11" t="s">
        <v>70</v>
      </c>
      <c r="F379" s="11">
        <v>3558.55</v>
      </c>
      <c r="G379" s="11">
        <v>1563.42</v>
      </c>
      <c r="H379" s="11">
        <v>1995.13</v>
      </c>
      <c r="I379" s="11">
        <v>1</v>
      </c>
      <c r="J379" s="11" t="s">
        <v>24</v>
      </c>
      <c r="K379" s="11"/>
      <c r="L379" s="11" t="s">
        <v>1679</v>
      </c>
      <c r="M379" s="11" t="s">
        <v>323</v>
      </c>
      <c r="N379" s="11" t="s">
        <v>350</v>
      </c>
      <c r="O379" s="12" t="s">
        <v>407</v>
      </c>
      <c r="P379" s="11" t="s">
        <v>322</v>
      </c>
      <c r="Q379" s="12" t="s">
        <v>1714</v>
      </c>
      <c r="R379" s="11" t="s">
        <v>322</v>
      </c>
      <c r="S379" s="11" t="s">
        <v>70</v>
      </c>
      <c r="T379" s="11" t="s">
        <v>70</v>
      </c>
      <c r="U379" s="17">
        <v>3.5</v>
      </c>
      <c r="V379" s="18"/>
      <c r="W379" s="11" t="s">
        <v>37</v>
      </c>
      <c r="X379" s="11" t="s">
        <v>24</v>
      </c>
    </row>
    <row r="380" s="2" customFormat="1" spans="1:24">
      <c r="A380" s="10">
        <v>379</v>
      </c>
      <c r="B380" s="11" t="s">
        <v>339</v>
      </c>
      <c r="C380" s="12" t="s">
        <v>1715</v>
      </c>
      <c r="D380" s="11" t="s">
        <v>70</v>
      </c>
      <c r="E380" s="11" t="s">
        <v>70</v>
      </c>
      <c r="F380" s="11">
        <v>2243.03</v>
      </c>
      <c r="G380" s="11">
        <v>793.17</v>
      </c>
      <c r="H380" s="11">
        <v>1449.86</v>
      </c>
      <c r="I380" s="11">
        <v>1</v>
      </c>
      <c r="J380" s="11" t="s">
        <v>24</v>
      </c>
      <c r="K380" s="11"/>
      <c r="L380" s="11" t="s">
        <v>1679</v>
      </c>
      <c r="M380" s="11" t="s">
        <v>323</v>
      </c>
      <c r="N380" s="11" t="s">
        <v>329</v>
      </c>
      <c r="O380" s="12" t="s">
        <v>330</v>
      </c>
      <c r="P380" s="11" t="s">
        <v>322</v>
      </c>
      <c r="Q380" s="12" t="s">
        <v>1716</v>
      </c>
      <c r="R380" s="11" t="s">
        <v>322</v>
      </c>
      <c r="S380" s="11" t="s">
        <v>70</v>
      </c>
      <c r="T380" s="11" t="s">
        <v>70</v>
      </c>
      <c r="U380" s="17">
        <v>2.2</v>
      </c>
      <c r="V380" s="18"/>
      <c r="W380" s="11" t="s">
        <v>37</v>
      </c>
      <c r="X380" s="11" t="s">
        <v>24</v>
      </c>
    </row>
    <row r="381" s="2" customFormat="1" spans="1:24">
      <c r="A381" s="10">
        <v>380</v>
      </c>
      <c r="B381" s="11" t="s">
        <v>339</v>
      </c>
      <c r="C381" s="12" t="s">
        <v>1717</v>
      </c>
      <c r="D381" s="11" t="s">
        <v>70</v>
      </c>
      <c r="E381" s="11" t="s">
        <v>70</v>
      </c>
      <c r="F381" s="11">
        <v>2243.04</v>
      </c>
      <c r="G381" s="11">
        <v>793.17</v>
      </c>
      <c r="H381" s="11">
        <v>1449.87</v>
      </c>
      <c r="I381" s="11">
        <v>1</v>
      </c>
      <c r="J381" s="11" t="s">
        <v>24</v>
      </c>
      <c r="K381" s="11"/>
      <c r="L381" s="11" t="s">
        <v>1679</v>
      </c>
      <c r="M381" s="11" t="s">
        <v>323</v>
      </c>
      <c r="N381" s="11" t="s">
        <v>329</v>
      </c>
      <c r="O381" s="12" t="s">
        <v>330</v>
      </c>
      <c r="P381" s="11" t="s">
        <v>322</v>
      </c>
      <c r="Q381" s="12" t="s">
        <v>1718</v>
      </c>
      <c r="R381" s="11" t="s">
        <v>322</v>
      </c>
      <c r="S381" s="11" t="s">
        <v>70</v>
      </c>
      <c r="T381" s="11" t="s">
        <v>70</v>
      </c>
      <c r="U381" s="17">
        <v>2.2</v>
      </c>
      <c r="V381" s="18"/>
      <c r="W381" s="11" t="s">
        <v>37</v>
      </c>
      <c r="X381" s="11" t="s">
        <v>24</v>
      </c>
    </row>
    <row r="382" s="2" customFormat="1" spans="1:24">
      <c r="A382" s="10">
        <v>381</v>
      </c>
      <c r="B382" s="11" t="s">
        <v>319</v>
      </c>
      <c r="C382" s="12" t="s">
        <v>1719</v>
      </c>
      <c r="D382" s="11" t="s">
        <v>70</v>
      </c>
      <c r="E382" s="11" t="s">
        <v>70</v>
      </c>
      <c r="F382" s="11">
        <v>1017.24</v>
      </c>
      <c r="G382" s="11">
        <v>469.08</v>
      </c>
      <c r="H382" s="11">
        <v>548.16</v>
      </c>
      <c r="I382" s="11">
        <v>1</v>
      </c>
      <c r="J382" s="11" t="s">
        <v>24</v>
      </c>
      <c r="K382" s="11"/>
      <c r="L382" s="11" t="s">
        <v>1679</v>
      </c>
      <c r="M382" s="11" t="s">
        <v>323</v>
      </c>
      <c r="N382" s="11" t="s">
        <v>350</v>
      </c>
      <c r="O382" s="12" t="s">
        <v>351</v>
      </c>
      <c r="P382" s="11" t="s">
        <v>322</v>
      </c>
      <c r="Q382" s="12" t="s">
        <v>1720</v>
      </c>
      <c r="R382" s="11" t="s">
        <v>322</v>
      </c>
      <c r="S382" s="11" t="s">
        <v>70</v>
      </c>
      <c r="T382" s="11" t="s">
        <v>70</v>
      </c>
      <c r="U382" s="17">
        <v>2.5</v>
      </c>
      <c r="V382" s="18"/>
      <c r="W382" s="11" t="s">
        <v>37</v>
      </c>
      <c r="X382" s="11" t="s">
        <v>24</v>
      </c>
    </row>
    <row r="383" s="2" customFormat="1" spans="1:24">
      <c r="A383" s="10">
        <v>382</v>
      </c>
      <c r="B383" s="11" t="s">
        <v>339</v>
      </c>
      <c r="C383" s="12" t="s">
        <v>1721</v>
      </c>
      <c r="D383" s="11" t="s">
        <v>70</v>
      </c>
      <c r="E383" s="11" t="s">
        <v>70</v>
      </c>
      <c r="F383" s="11">
        <v>1298.86</v>
      </c>
      <c r="G383" s="11">
        <v>633.7</v>
      </c>
      <c r="H383" s="11">
        <v>665.16</v>
      </c>
      <c r="I383" s="11">
        <v>1</v>
      </c>
      <c r="J383" s="11" t="s">
        <v>24</v>
      </c>
      <c r="K383" s="11"/>
      <c r="L383" s="11" t="s">
        <v>1679</v>
      </c>
      <c r="M383" s="11" t="s">
        <v>323</v>
      </c>
      <c r="N383" s="11" t="s">
        <v>341</v>
      </c>
      <c r="O383" s="12" t="s">
        <v>342</v>
      </c>
      <c r="P383" s="11" t="s">
        <v>322</v>
      </c>
      <c r="Q383" s="12" t="s">
        <v>1722</v>
      </c>
      <c r="R383" s="11" t="s">
        <v>322</v>
      </c>
      <c r="S383" s="11" t="s">
        <v>70</v>
      </c>
      <c r="T383" s="11" t="s">
        <v>70</v>
      </c>
      <c r="U383" s="17">
        <v>2.2</v>
      </c>
      <c r="V383" s="18"/>
      <c r="W383" s="11" t="s">
        <v>37</v>
      </c>
      <c r="X383" s="11" t="s">
        <v>24</v>
      </c>
    </row>
    <row r="384" s="2" customFormat="1" spans="1:24">
      <c r="A384" s="10">
        <v>383</v>
      </c>
      <c r="B384" s="11" t="s">
        <v>319</v>
      </c>
      <c r="C384" s="12" t="s">
        <v>1723</v>
      </c>
      <c r="D384" s="11" t="s">
        <v>70</v>
      </c>
      <c r="E384" s="11" t="s">
        <v>70</v>
      </c>
      <c r="F384" s="11">
        <v>57.43</v>
      </c>
      <c r="G384" s="11">
        <v>54.05</v>
      </c>
      <c r="H384" s="11">
        <v>3.38</v>
      </c>
      <c r="I384" s="11">
        <v>1</v>
      </c>
      <c r="J384" s="11" t="s">
        <v>24</v>
      </c>
      <c r="K384" s="11"/>
      <c r="L384" s="11" t="s">
        <v>1679</v>
      </c>
      <c r="M384" s="11" t="s">
        <v>323</v>
      </c>
      <c r="N384" s="11" t="s">
        <v>800</v>
      </c>
      <c r="O384" s="12" t="s">
        <v>801</v>
      </c>
      <c r="P384" s="11" t="s">
        <v>322</v>
      </c>
      <c r="Q384" s="12" t="s">
        <v>1724</v>
      </c>
      <c r="R384" s="11" t="s">
        <v>322</v>
      </c>
      <c r="S384" s="11" t="s">
        <v>70</v>
      </c>
      <c r="T384" s="11" t="s">
        <v>70</v>
      </c>
      <c r="U384" s="17">
        <v>2.5</v>
      </c>
      <c r="V384" s="18"/>
      <c r="W384" s="11" t="s">
        <v>37</v>
      </c>
      <c r="X384" s="11" t="s">
        <v>24</v>
      </c>
    </row>
    <row r="385" s="2" customFormat="1" spans="1:24">
      <c r="A385" s="10">
        <v>384</v>
      </c>
      <c r="B385" s="11" t="s">
        <v>339</v>
      </c>
      <c r="C385" s="12" t="s">
        <v>1725</v>
      </c>
      <c r="D385" s="11" t="s">
        <v>71</v>
      </c>
      <c r="E385" s="11" t="s">
        <v>71</v>
      </c>
      <c r="F385" s="11">
        <v>1644.06</v>
      </c>
      <c r="G385" s="11">
        <v>183.21</v>
      </c>
      <c r="H385" s="11">
        <v>1460.85</v>
      </c>
      <c r="I385" s="11">
        <v>1</v>
      </c>
      <c r="J385" s="11" t="s">
        <v>24</v>
      </c>
      <c r="K385" s="11"/>
      <c r="L385" s="11" t="s">
        <v>1726</v>
      </c>
      <c r="M385" s="11" t="s">
        <v>323</v>
      </c>
      <c r="N385" s="11" t="s">
        <v>341</v>
      </c>
      <c r="O385" s="12" t="s">
        <v>342</v>
      </c>
      <c r="P385" s="11" t="s">
        <v>322</v>
      </c>
      <c r="Q385" s="12" t="s">
        <v>1727</v>
      </c>
      <c r="R385" s="11" t="s">
        <v>322</v>
      </c>
      <c r="S385" s="11" t="s">
        <v>71</v>
      </c>
      <c r="T385" s="11" t="s">
        <v>59</v>
      </c>
      <c r="U385" s="17">
        <v>2</v>
      </c>
      <c r="V385" s="18"/>
      <c r="W385" s="11" t="s">
        <v>54</v>
      </c>
      <c r="X385" s="11" t="s">
        <v>24</v>
      </c>
    </row>
    <row r="386" s="2" customFormat="1" spans="1:24">
      <c r="A386" s="10">
        <v>385</v>
      </c>
      <c r="B386" s="11" t="s">
        <v>319</v>
      </c>
      <c r="C386" s="12" t="s">
        <v>1728</v>
      </c>
      <c r="D386" s="11" t="s">
        <v>71</v>
      </c>
      <c r="E386" s="11" t="s">
        <v>71</v>
      </c>
      <c r="F386" s="11">
        <v>1427.74</v>
      </c>
      <c r="G386" s="11">
        <v>311</v>
      </c>
      <c r="H386" s="11">
        <v>1116.74</v>
      </c>
      <c r="I386" s="11">
        <v>1</v>
      </c>
      <c r="J386" s="11" t="s">
        <v>24</v>
      </c>
      <c r="K386" s="11"/>
      <c r="L386" s="11" t="s">
        <v>1726</v>
      </c>
      <c r="M386" s="11" t="s">
        <v>323</v>
      </c>
      <c r="N386" s="11" t="s">
        <v>412</v>
      </c>
      <c r="O386" s="12" t="s">
        <v>413</v>
      </c>
      <c r="P386" s="11" t="s">
        <v>322</v>
      </c>
      <c r="Q386" s="12" t="s">
        <v>1729</v>
      </c>
      <c r="R386" s="11" t="s">
        <v>322</v>
      </c>
      <c r="S386" s="11" t="s">
        <v>71</v>
      </c>
      <c r="T386" s="11" t="s">
        <v>59</v>
      </c>
      <c r="U386" s="17">
        <v>3</v>
      </c>
      <c r="V386" s="18"/>
      <c r="W386" s="11" t="s">
        <v>54</v>
      </c>
      <c r="X386" s="11" t="s">
        <v>24</v>
      </c>
    </row>
    <row r="387" s="2" customFormat="1" spans="1:24">
      <c r="A387" s="10">
        <v>386</v>
      </c>
      <c r="B387" s="11"/>
      <c r="C387" s="12" t="s">
        <v>344</v>
      </c>
      <c r="D387" s="11" t="s">
        <v>72</v>
      </c>
      <c r="E387" s="11" t="s">
        <v>72</v>
      </c>
      <c r="F387" s="11"/>
      <c r="G387" s="11"/>
      <c r="H387" s="11"/>
      <c r="I387" s="11">
        <v>12</v>
      </c>
      <c r="J387" s="11" t="s">
        <v>41</v>
      </c>
      <c r="K387" s="11"/>
      <c r="L387" s="11" t="s">
        <v>72</v>
      </c>
      <c r="M387" s="11" t="s">
        <v>323</v>
      </c>
      <c r="N387" s="11" t="s">
        <v>1730</v>
      </c>
      <c r="O387" s="12" t="s">
        <v>323</v>
      </c>
      <c r="P387" s="11" t="s">
        <v>322</v>
      </c>
      <c r="Q387" s="12" t="s">
        <v>1731</v>
      </c>
      <c r="R387" s="11"/>
      <c r="S387" s="11" t="s">
        <v>72</v>
      </c>
      <c r="T387" s="11" t="s">
        <v>72</v>
      </c>
      <c r="U387" s="17">
        <v>12</v>
      </c>
      <c r="V387" s="18" t="s">
        <v>1671</v>
      </c>
      <c r="W387" s="11" t="s">
        <v>49</v>
      </c>
      <c r="X387" s="11" t="s">
        <v>41</v>
      </c>
    </row>
    <row r="388" s="2" customFormat="1" spans="1:24">
      <c r="A388" s="10">
        <v>387</v>
      </c>
      <c r="B388" s="11"/>
      <c r="C388" s="12" t="s">
        <v>344</v>
      </c>
      <c r="D388" s="11" t="s">
        <v>72</v>
      </c>
      <c r="E388" s="11" t="s">
        <v>72</v>
      </c>
      <c r="F388" s="11"/>
      <c r="G388" s="11"/>
      <c r="H388" s="11"/>
      <c r="I388" s="11">
        <v>24</v>
      </c>
      <c r="J388" s="11" t="s">
        <v>41</v>
      </c>
      <c r="K388" s="11"/>
      <c r="L388" s="11" t="s">
        <v>72</v>
      </c>
      <c r="M388" s="11" t="s">
        <v>323</v>
      </c>
      <c r="N388" s="11" t="s">
        <v>1730</v>
      </c>
      <c r="O388" s="12" t="s">
        <v>323</v>
      </c>
      <c r="P388" s="11" t="s">
        <v>322</v>
      </c>
      <c r="Q388" s="12" t="s">
        <v>1732</v>
      </c>
      <c r="R388" s="11"/>
      <c r="S388" s="11" t="s">
        <v>72</v>
      </c>
      <c r="T388" s="11" t="s">
        <v>72</v>
      </c>
      <c r="U388" s="17">
        <v>24</v>
      </c>
      <c r="V388" s="18" t="s">
        <v>1671</v>
      </c>
      <c r="W388" s="11" t="s">
        <v>49</v>
      </c>
      <c r="X388" s="11" t="s">
        <v>41</v>
      </c>
    </row>
    <row r="389" s="2" customFormat="1" spans="1:24">
      <c r="A389" s="10">
        <v>388</v>
      </c>
      <c r="B389" s="11"/>
      <c r="C389" s="12" t="s">
        <v>344</v>
      </c>
      <c r="D389" s="11" t="s">
        <v>72</v>
      </c>
      <c r="E389" s="11" t="s">
        <v>72</v>
      </c>
      <c r="F389" s="11"/>
      <c r="G389" s="11"/>
      <c r="H389" s="11"/>
      <c r="I389" s="11">
        <v>32</v>
      </c>
      <c r="J389" s="11" t="s">
        <v>41</v>
      </c>
      <c r="K389" s="11"/>
      <c r="L389" s="11" t="s">
        <v>72</v>
      </c>
      <c r="M389" s="11" t="s">
        <v>323</v>
      </c>
      <c r="N389" s="11" t="s">
        <v>345</v>
      </c>
      <c r="O389" s="12" t="s">
        <v>323</v>
      </c>
      <c r="P389" s="11" t="s">
        <v>322</v>
      </c>
      <c r="Q389" s="12" t="s">
        <v>1733</v>
      </c>
      <c r="R389" s="11"/>
      <c r="S389" s="11" t="s">
        <v>72</v>
      </c>
      <c r="T389" s="11" t="s">
        <v>72</v>
      </c>
      <c r="U389" s="17">
        <v>32</v>
      </c>
      <c r="V389" s="18" t="s">
        <v>1671</v>
      </c>
      <c r="W389" s="11" t="s">
        <v>49</v>
      </c>
      <c r="X389" s="11" t="s">
        <v>41</v>
      </c>
    </row>
    <row r="390" s="2" customFormat="1" spans="1:24">
      <c r="A390" s="10">
        <v>389</v>
      </c>
      <c r="B390" s="11"/>
      <c r="C390" s="12" t="s">
        <v>344</v>
      </c>
      <c r="D390" s="11" t="s">
        <v>72</v>
      </c>
      <c r="E390" s="11" t="s">
        <v>72</v>
      </c>
      <c r="F390" s="11"/>
      <c r="G390" s="11"/>
      <c r="H390" s="11"/>
      <c r="I390" s="11">
        <v>2</v>
      </c>
      <c r="J390" s="11" t="s">
        <v>41</v>
      </c>
      <c r="K390" s="11"/>
      <c r="L390" s="11" t="s">
        <v>72</v>
      </c>
      <c r="M390" s="11" t="s">
        <v>323</v>
      </c>
      <c r="N390" s="11" t="s">
        <v>1734</v>
      </c>
      <c r="O390" s="12" t="s">
        <v>323</v>
      </c>
      <c r="P390" s="11" t="s">
        <v>322</v>
      </c>
      <c r="Q390" s="12" t="s">
        <v>1735</v>
      </c>
      <c r="R390" s="11"/>
      <c r="S390" s="11" t="s">
        <v>72</v>
      </c>
      <c r="T390" s="11" t="s">
        <v>72</v>
      </c>
      <c r="U390" s="17">
        <v>2</v>
      </c>
      <c r="V390" s="18" t="s">
        <v>1671</v>
      </c>
      <c r="W390" s="11" t="s">
        <v>49</v>
      </c>
      <c r="X390" s="11" t="s">
        <v>41</v>
      </c>
    </row>
    <row r="391" s="2" customFormat="1" spans="1:24">
      <c r="A391" s="10">
        <v>390</v>
      </c>
      <c r="B391" s="11"/>
      <c r="C391" s="12" t="s">
        <v>344</v>
      </c>
      <c r="D391" s="11" t="s">
        <v>72</v>
      </c>
      <c r="E391" s="11" t="s">
        <v>72</v>
      </c>
      <c r="F391" s="11"/>
      <c r="G391" s="11"/>
      <c r="H391" s="11"/>
      <c r="I391" s="11">
        <v>63</v>
      </c>
      <c r="J391" s="11" t="s">
        <v>41</v>
      </c>
      <c r="K391" s="11"/>
      <c r="L391" s="11" t="s">
        <v>72</v>
      </c>
      <c r="M391" s="11" t="s">
        <v>323</v>
      </c>
      <c r="N391" s="11" t="s">
        <v>72</v>
      </c>
      <c r="O391" s="12" t="s">
        <v>323</v>
      </c>
      <c r="P391" s="11" t="s">
        <v>322</v>
      </c>
      <c r="Q391" s="12" t="s">
        <v>1736</v>
      </c>
      <c r="R391" s="11"/>
      <c r="S391" s="11" t="s">
        <v>72</v>
      </c>
      <c r="T391" s="11" t="s">
        <v>72</v>
      </c>
      <c r="U391" s="17">
        <v>63</v>
      </c>
      <c r="V391" s="18" t="s">
        <v>1671</v>
      </c>
      <c r="W391" s="11" t="s">
        <v>49</v>
      </c>
      <c r="X391" s="11" t="s">
        <v>41</v>
      </c>
    </row>
    <row r="392" s="2" customFormat="1" spans="1:24">
      <c r="A392" s="10">
        <v>391</v>
      </c>
      <c r="B392" s="11"/>
      <c r="C392" s="12" t="s">
        <v>344</v>
      </c>
      <c r="D392" s="11" t="s">
        <v>72</v>
      </c>
      <c r="E392" s="11" t="s">
        <v>72</v>
      </c>
      <c r="F392" s="11"/>
      <c r="G392" s="11"/>
      <c r="H392" s="11"/>
      <c r="I392" s="11">
        <v>9.5</v>
      </c>
      <c r="J392" s="11" t="s">
        <v>41</v>
      </c>
      <c r="K392" s="11"/>
      <c r="L392" s="11" t="s">
        <v>72</v>
      </c>
      <c r="M392" s="11" t="s">
        <v>323</v>
      </c>
      <c r="N392" s="11" t="s">
        <v>1737</v>
      </c>
      <c r="O392" s="12" t="s">
        <v>323</v>
      </c>
      <c r="P392" s="11" t="s">
        <v>322</v>
      </c>
      <c r="Q392" s="12" t="s">
        <v>1738</v>
      </c>
      <c r="R392" s="11"/>
      <c r="S392" s="11" t="s">
        <v>72</v>
      </c>
      <c r="T392" s="11" t="s">
        <v>72</v>
      </c>
      <c r="U392" s="17">
        <v>9.5</v>
      </c>
      <c r="V392" s="18" t="s">
        <v>1671</v>
      </c>
      <c r="W392" s="11" t="s">
        <v>49</v>
      </c>
      <c r="X392" s="11" t="s">
        <v>41</v>
      </c>
    </row>
    <row r="393" s="2" customFormat="1" spans="1:24">
      <c r="A393" s="10">
        <v>392</v>
      </c>
      <c r="B393" s="11"/>
      <c r="C393" s="12" t="s">
        <v>344</v>
      </c>
      <c r="D393" s="11" t="s">
        <v>72</v>
      </c>
      <c r="E393" s="11" t="s">
        <v>72</v>
      </c>
      <c r="F393" s="11"/>
      <c r="G393" s="11"/>
      <c r="H393" s="11"/>
      <c r="I393" s="11">
        <v>29.5</v>
      </c>
      <c r="J393" s="11" t="s">
        <v>41</v>
      </c>
      <c r="K393" s="11"/>
      <c r="L393" s="11" t="s">
        <v>72</v>
      </c>
      <c r="M393" s="11" t="s">
        <v>323</v>
      </c>
      <c r="N393" s="11" t="s">
        <v>1739</v>
      </c>
      <c r="O393" s="12" t="s">
        <v>323</v>
      </c>
      <c r="P393" s="11" t="s">
        <v>322</v>
      </c>
      <c r="Q393" s="12" t="s">
        <v>1740</v>
      </c>
      <c r="R393" s="11"/>
      <c r="S393" s="11" t="s">
        <v>72</v>
      </c>
      <c r="T393" s="11" t="s">
        <v>72</v>
      </c>
      <c r="U393" s="17">
        <v>29.5</v>
      </c>
      <c r="V393" s="18" t="s">
        <v>1671</v>
      </c>
      <c r="W393" s="11" t="s">
        <v>49</v>
      </c>
      <c r="X393" s="11" t="s">
        <v>41</v>
      </c>
    </row>
    <row r="394" s="2" customFormat="1" spans="1:24">
      <c r="A394" s="10">
        <v>393</v>
      </c>
      <c r="B394" s="11" t="s">
        <v>339</v>
      </c>
      <c r="C394" s="12" t="s">
        <v>1741</v>
      </c>
      <c r="D394" s="11" t="s">
        <v>73</v>
      </c>
      <c r="E394" s="11" t="s">
        <v>73</v>
      </c>
      <c r="F394" s="11">
        <v>1155.21</v>
      </c>
      <c r="G394" s="11">
        <v>909.76</v>
      </c>
      <c r="H394" s="11">
        <v>245.45</v>
      </c>
      <c r="I394" s="11">
        <v>1</v>
      </c>
      <c r="J394" s="11" t="s">
        <v>74</v>
      </c>
      <c r="K394" s="11"/>
      <c r="L394" s="11" t="s">
        <v>73</v>
      </c>
      <c r="M394" s="11" t="s">
        <v>323</v>
      </c>
      <c r="N394" s="11" t="s">
        <v>341</v>
      </c>
      <c r="O394" s="12" t="s">
        <v>342</v>
      </c>
      <c r="P394" s="11" t="s">
        <v>322</v>
      </c>
      <c r="Q394" s="12" t="s">
        <v>1742</v>
      </c>
      <c r="R394" s="11" t="s">
        <v>322</v>
      </c>
      <c r="S394" s="11" t="s">
        <v>73</v>
      </c>
      <c r="T394" s="11" t="s">
        <v>73</v>
      </c>
      <c r="U394" s="17">
        <v>0.646</v>
      </c>
      <c r="V394" s="18"/>
      <c r="W394" s="11" t="s">
        <v>37</v>
      </c>
      <c r="X394" s="11" t="s">
        <v>74</v>
      </c>
    </row>
    <row r="395" s="2" customFormat="1" spans="1:24">
      <c r="A395" s="10">
        <v>394</v>
      </c>
      <c r="B395" s="11" t="s">
        <v>319</v>
      </c>
      <c r="C395" s="12" t="s">
        <v>1743</v>
      </c>
      <c r="D395" s="11" t="s">
        <v>73</v>
      </c>
      <c r="E395" s="11" t="s">
        <v>73</v>
      </c>
      <c r="F395" s="11">
        <v>485.58</v>
      </c>
      <c r="G395" s="11">
        <v>410.03</v>
      </c>
      <c r="H395" s="11">
        <v>75.55</v>
      </c>
      <c r="I395" s="11">
        <v>1</v>
      </c>
      <c r="J395" s="11" t="s">
        <v>74</v>
      </c>
      <c r="K395" s="11"/>
      <c r="L395" s="11" t="s">
        <v>73</v>
      </c>
      <c r="M395" s="11" t="s">
        <v>323</v>
      </c>
      <c r="N395" s="11" t="s">
        <v>780</v>
      </c>
      <c r="O395" s="12" t="s">
        <v>781</v>
      </c>
      <c r="P395" s="11" t="s">
        <v>322</v>
      </c>
      <c r="Q395" s="12" t="s">
        <v>1744</v>
      </c>
      <c r="R395" s="11" t="s">
        <v>322</v>
      </c>
      <c r="S395" s="11" t="s">
        <v>73</v>
      </c>
      <c r="T395" s="11" t="s">
        <v>73</v>
      </c>
      <c r="U395" s="17">
        <v>0.5</v>
      </c>
      <c r="V395" s="18"/>
      <c r="W395" s="11" t="s">
        <v>37</v>
      </c>
      <c r="X395" s="11" t="s">
        <v>74</v>
      </c>
    </row>
    <row r="396" s="2" customFormat="1" spans="1:24">
      <c r="A396" s="10">
        <v>395</v>
      </c>
      <c r="B396" s="11" t="s">
        <v>319</v>
      </c>
      <c r="C396" s="12" t="s">
        <v>1745</v>
      </c>
      <c r="D396" s="11" t="s">
        <v>75</v>
      </c>
      <c r="E396" s="11" t="s">
        <v>75</v>
      </c>
      <c r="F396" s="11">
        <v>169070.79</v>
      </c>
      <c r="G396" s="11">
        <v>119220.64</v>
      </c>
      <c r="H396" s="11">
        <v>49850.15</v>
      </c>
      <c r="I396" s="11">
        <v>1</v>
      </c>
      <c r="J396" s="11" t="s">
        <v>24</v>
      </c>
      <c r="K396" s="11"/>
      <c r="L396" s="11" t="s">
        <v>322</v>
      </c>
      <c r="M396" s="11" t="s">
        <v>323</v>
      </c>
      <c r="N396" s="11" t="s">
        <v>860</v>
      </c>
      <c r="O396" s="12" t="s">
        <v>861</v>
      </c>
      <c r="P396" s="11" t="s">
        <v>322</v>
      </c>
      <c r="Q396" s="12" t="s">
        <v>1746</v>
      </c>
      <c r="R396" s="11" t="s">
        <v>322</v>
      </c>
      <c r="S396" s="11" t="s">
        <v>75</v>
      </c>
      <c r="T396" s="11" t="s">
        <v>75</v>
      </c>
      <c r="U396" s="17">
        <v>0.219</v>
      </c>
      <c r="V396" s="18"/>
      <c r="W396" s="11" t="s">
        <v>37</v>
      </c>
      <c r="X396" s="11" t="s">
        <v>24</v>
      </c>
    </row>
    <row r="397" s="2" customFormat="1" spans="1:24">
      <c r="A397" s="10">
        <v>396</v>
      </c>
      <c r="B397" s="11" t="s">
        <v>339</v>
      </c>
      <c r="C397" s="12" t="s">
        <v>1747</v>
      </c>
      <c r="D397" s="11" t="s">
        <v>76</v>
      </c>
      <c r="E397" s="11" t="s">
        <v>76</v>
      </c>
      <c r="F397" s="11">
        <v>668.52</v>
      </c>
      <c r="G397" s="11">
        <v>20.06</v>
      </c>
      <c r="H397" s="11">
        <v>648.46</v>
      </c>
      <c r="I397" s="11">
        <v>1</v>
      </c>
      <c r="J397" s="11" t="s">
        <v>24</v>
      </c>
      <c r="K397" s="11"/>
      <c r="L397" s="11" t="s">
        <v>1748</v>
      </c>
      <c r="M397" s="11" t="s">
        <v>323</v>
      </c>
      <c r="N397" s="11" t="s">
        <v>675</v>
      </c>
      <c r="O397" s="12" t="s">
        <v>676</v>
      </c>
      <c r="P397" s="11" t="s">
        <v>322</v>
      </c>
      <c r="Q397" s="12" t="s">
        <v>1749</v>
      </c>
      <c r="R397" s="11" t="s">
        <v>322</v>
      </c>
      <c r="S397" s="11" t="s">
        <v>76</v>
      </c>
      <c r="T397" s="11" t="s">
        <v>59</v>
      </c>
      <c r="U397" s="17"/>
      <c r="V397" s="18"/>
      <c r="W397" s="11" t="s">
        <v>54</v>
      </c>
      <c r="X397" s="11" t="s">
        <v>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地市透视表</vt:lpstr>
      <vt:lpstr>汇总</vt:lpstr>
      <vt:lpstr>舟山</vt:lpstr>
      <vt:lpstr>杭州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WPS_1688710242</cp:lastModifiedBy>
  <dcterms:created xsi:type="dcterms:W3CDTF">2022-11-07T02:30:00Z</dcterms:created>
  <dcterms:modified xsi:type="dcterms:W3CDTF">2024-10-10T01:19:42Z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